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than\Desktop\"/>
    </mc:Choice>
  </mc:AlternateContent>
  <xr:revisionPtr revIDLastSave="0" documentId="13_ncr:1_{CE5CA4F2-E165-4725-8F55-11E3895DA000}" xr6:coauthVersionLast="43" xr6:coauthVersionMax="43" xr10:uidLastSave="{00000000-0000-0000-0000-000000000000}"/>
  <bookViews>
    <workbookView xWindow="-38520" yWindow="-120" windowWidth="386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Sheet1!$A$1:$AJ$387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40" i="1" l="1"/>
  <c r="L205" i="1"/>
  <c r="L182" i="1"/>
  <c r="L149" i="1"/>
  <c r="L115" i="1"/>
  <c r="K115" i="1"/>
  <c r="L87" i="1"/>
  <c r="L57" i="1"/>
  <c r="I240" i="1"/>
  <c r="F24" i="1"/>
  <c r="D24" i="1"/>
  <c r="J240" i="1"/>
  <c r="G240" i="1"/>
  <c r="I149" i="1"/>
  <c r="M205" i="1"/>
  <c r="M87" i="1"/>
  <c r="F240" i="1"/>
  <c r="D240" i="1"/>
  <c r="M240" i="1"/>
  <c r="K240" i="1"/>
  <c r="G24" i="1"/>
  <c r="I24" i="1"/>
  <c r="J24" i="1"/>
  <c r="K24" i="1"/>
  <c r="L24" i="1"/>
  <c r="M24" i="1"/>
  <c r="D57" i="1"/>
  <c r="F57" i="1"/>
  <c r="G57" i="1"/>
  <c r="I57" i="1"/>
  <c r="J57" i="1"/>
  <c r="K57" i="1"/>
  <c r="M57" i="1"/>
  <c r="D87" i="1"/>
  <c r="F87" i="1"/>
  <c r="G87" i="1"/>
  <c r="I87" i="1"/>
  <c r="J87" i="1"/>
  <c r="K87" i="1"/>
  <c r="D115" i="1"/>
  <c r="F115" i="1"/>
  <c r="G115" i="1"/>
  <c r="I115" i="1"/>
  <c r="J115" i="1"/>
  <c r="M115" i="1"/>
  <c r="D149" i="1"/>
  <c r="F149" i="1"/>
  <c r="G149" i="1"/>
  <c r="J149" i="1"/>
  <c r="K149" i="1"/>
  <c r="M149" i="1"/>
  <c r="D182" i="1"/>
  <c r="F182" i="1"/>
  <c r="G182" i="1"/>
  <c r="I182" i="1"/>
  <c r="J182" i="1"/>
  <c r="K182" i="1"/>
  <c r="M182" i="1"/>
  <c r="D205" i="1"/>
  <c r="F205" i="1"/>
  <c r="G205" i="1"/>
  <c r="I205" i="1"/>
  <c r="J205" i="1"/>
  <c r="K205" i="1"/>
</calcChain>
</file>

<file path=xl/sharedStrings.xml><?xml version="1.0" encoding="utf-8"?>
<sst xmlns="http://schemas.openxmlformats.org/spreadsheetml/2006/main" count="282" uniqueCount="166">
  <si>
    <t>ITEM DESCRIPTION</t>
  </si>
  <si>
    <t xml:space="preserve">TOTAL </t>
  </si>
  <si>
    <t>Cemetery Enterprise Fund</t>
  </si>
  <si>
    <t>Electric Utility Tax</t>
  </si>
  <si>
    <t>Fines &amp; Forfeitures</t>
  </si>
  <si>
    <t>Fuel, Oil &amp; Gas Tax</t>
  </si>
  <si>
    <t>Interest Income</t>
  </si>
  <si>
    <t>Interlachen Hall Rent</t>
  </si>
  <si>
    <t>Liquor License</t>
  </si>
  <si>
    <t>Miscellaneous Unrestricted Revenue</t>
  </si>
  <si>
    <t>Mobile Home License Tax</t>
  </si>
  <si>
    <t>State Revenue Sharing</t>
  </si>
  <si>
    <t>Water Enterprise Fund Transfer</t>
  </si>
  <si>
    <t>UNRESTRICTED REVENUES</t>
  </si>
  <si>
    <t>Sales Tax</t>
  </si>
  <si>
    <t>RESTRICTED REVENUES</t>
  </si>
  <si>
    <t>D.O.T. Traffic Signal Reimbursement</t>
  </si>
  <si>
    <t>Independence Day Celebration</t>
  </si>
  <si>
    <t>Local Option Gas Tax</t>
  </si>
  <si>
    <t>Miscellaneous Restricted Revenue</t>
  </si>
  <si>
    <t>Motor Fuel Tax (State 8th Cent)</t>
  </si>
  <si>
    <t>Police Academy Fees</t>
  </si>
  <si>
    <t>MAYOR/COUNCIL EXPENDITURES</t>
  </si>
  <si>
    <t>Salary</t>
  </si>
  <si>
    <t>Social Security</t>
  </si>
  <si>
    <t>Insurance/Workers Compensation</t>
  </si>
  <si>
    <t>Advertising</t>
  </si>
  <si>
    <t>Audit</t>
  </si>
  <si>
    <t>Boards and Commissions</t>
  </si>
  <si>
    <t>Building Maintenance</t>
  </si>
  <si>
    <t>Codes Enforcement</t>
  </si>
  <si>
    <t>Contingency</t>
  </si>
  <si>
    <t>Contractual Services</t>
  </si>
  <si>
    <t>Dues &amp; Memberships</t>
  </si>
  <si>
    <t>Elections</t>
  </si>
  <si>
    <t>Emergency Management</t>
  </si>
  <si>
    <t>Legal Expenses</t>
  </si>
  <si>
    <t>Mayor's Expenses</t>
  </si>
  <si>
    <t>Office Supplies and Postage</t>
  </si>
  <si>
    <t>Travel and Seminars</t>
  </si>
  <si>
    <t>Utilities and Telephone</t>
  </si>
  <si>
    <t>TOWN CLERK EXPENDITURES</t>
  </si>
  <si>
    <t>Salary - Overtime</t>
  </si>
  <si>
    <t>Insurance Bonds</t>
  </si>
  <si>
    <t>Communications Maintenance</t>
  </si>
  <si>
    <t>Employee Physical Exam</t>
  </si>
  <si>
    <t>Equipment Maintenance</t>
  </si>
  <si>
    <t>Postage</t>
  </si>
  <si>
    <t>Capital Outlay - Furniture &amp; Equipment</t>
  </si>
  <si>
    <t>POLICE DEPARTMENT EXPENDITURES</t>
  </si>
  <si>
    <t>Salary - Incentive Pay</t>
  </si>
  <si>
    <t>Fuel</t>
  </si>
  <si>
    <t>Miscellaneous Supplies</t>
  </si>
  <si>
    <t>Officers' Uniforms</t>
  </si>
  <si>
    <t>Office Supplies &amp; Postage</t>
  </si>
  <si>
    <t>Radar Maintenance</t>
  </si>
  <si>
    <t>Schools &amp; Seminars</t>
  </si>
  <si>
    <t>Vehicle Maintenance</t>
  </si>
  <si>
    <t>Capital Outlay - Machinery &amp; Equipment</t>
  </si>
  <si>
    <t>PUBLIC WORKS EXPENDITURES</t>
  </si>
  <si>
    <t>Small Tools &amp; Supplies</t>
  </si>
  <si>
    <t>Street Maintenance</t>
  </si>
  <si>
    <t>Uniforms</t>
  </si>
  <si>
    <t>Capital Outlay - Park Improvements</t>
  </si>
  <si>
    <t>NON-DEPARTMENTAL EXPENDITURES</t>
  </si>
  <si>
    <t>Christmas Celebration</t>
  </si>
  <si>
    <t>Insurance- Comp./Liability - All Depts.</t>
  </si>
  <si>
    <t>Lake Water Testing (Lake LaGonda)</t>
  </si>
  <si>
    <t>Traffic Signals</t>
  </si>
  <si>
    <t>Unemployment Compensation</t>
  </si>
  <si>
    <t>CAPITAL PROJECTS EXPENDITURES</t>
  </si>
  <si>
    <t>REVENUES</t>
  </si>
  <si>
    <t>Interest Income - B.P.P.</t>
  </si>
  <si>
    <t>Independence Day Celebration Revenue</t>
  </si>
  <si>
    <t>Miscellaneous Expenditures</t>
  </si>
  <si>
    <t>Interest Income - Better Place Plan</t>
  </si>
  <si>
    <t>Salary - Regular</t>
  </si>
  <si>
    <t>Salary - Regular (Includes Holiday Pay)</t>
  </si>
  <si>
    <t>New Local Option Gas Tax</t>
  </si>
  <si>
    <t>Estimated Fund Balance Carry Forward</t>
  </si>
  <si>
    <t>Ticket Citation Process Fee</t>
  </si>
  <si>
    <t>Electric Franchise Fee</t>
  </si>
  <si>
    <t xml:space="preserve">Local Option Gas Tax (County Six Cent) (1) </t>
  </si>
  <si>
    <t xml:space="preserve">Comprehensive Plan </t>
  </si>
  <si>
    <t>Cleanup of Properties</t>
  </si>
  <si>
    <t>Christmas Celebration Donations</t>
  </si>
  <si>
    <t>Discretionary Sales Tax (Better Place Plan Funds)</t>
  </si>
  <si>
    <t>Carports</t>
  </si>
  <si>
    <t>Town Signs</t>
  </si>
  <si>
    <t>Contingency (Includes $500.00 For Volunteer Party)</t>
  </si>
  <si>
    <t>Interlachen Hall Expenses</t>
  </si>
  <si>
    <t>Park Maintenance (New Dock &amp; Water Fountain If Needed)</t>
  </si>
  <si>
    <t>Title Searches &amp; Surveys For Town Streets</t>
  </si>
  <si>
    <t>Caboose Repairs</t>
  </si>
  <si>
    <t xml:space="preserve">Web Site </t>
  </si>
  <si>
    <t>Employee Health Insurance (4)</t>
  </si>
  <si>
    <t>Employee Additional Benefit (4)</t>
  </si>
  <si>
    <t>Communications Maintenance (Cell Phones - Emer. Man.)</t>
  </si>
  <si>
    <t xml:space="preserve">Office Supplies </t>
  </si>
  <si>
    <t xml:space="preserve">Tree Maintenance Program (Includes markers) </t>
  </si>
  <si>
    <t>Equipment Maintenance (Copier)</t>
  </si>
  <si>
    <t>Episcopal Children's Services Donation</t>
  </si>
  <si>
    <t>.</t>
  </si>
  <si>
    <t xml:space="preserve">Employee Additional Benefit (3) </t>
  </si>
  <si>
    <t>Page 1</t>
  </si>
  <si>
    <t>Backflow Preventer Installation</t>
  </si>
  <si>
    <t>Backflow Preventer Maintenance</t>
  </si>
  <si>
    <t>2017/2018 BUDGETED</t>
  </si>
  <si>
    <t xml:space="preserve">Caboose Restoration </t>
  </si>
  <si>
    <t>Capital Outlay - Infrastructure (River Street)</t>
  </si>
  <si>
    <t>Backflow Preventer Repairs</t>
  </si>
  <si>
    <r>
      <t xml:space="preserve">F.R.D.A.P. GRANT - Phase 1 - Hastings Park </t>
    </r>
    <r>
      <rPr>
        <b/>
        <sz val="12"/>
        <color indexed="10"/>
        <rFont val="Arial"/>
        <family val="2"/>
      </rPr>
      <t>(DONE)</t>
    </r>
  </si>
  <si>
    <r>
      <t xml:space="preserve">F.R.D.A.P. GRANT - Phase 2 - Hastings Park </t>
    </r>
    <r>
      <rPr>
        <b/>
        <sz val="12"/>
        <color indexed="10"/>
        <rFont val="Arial"/>
        <family val="2"/>
      </rPr>
      <t>(DONE)</t>
    </r>
  </si>
  <si>
    <r>
      <t xml:space="preserve">F.R.D.A.P. GRANT - Administration, Advertising, Engineering, Etc. </t>
    </r>
    <r>
      <rPr>
        <b/>
        <sz val="12"/>
        <color indexed="10"/>
        <rFont val="Arial"/>
        <family val="2"/>
      </rPr>
      <t>(DONE)</t>
    </r>
  </si>
  <si>
    <t>2017 C.D.B.G. - Match Funds</t>
  </si>
  <si>
    <t>2017 Community Development Block Grant</t>
  </si>
  <si>
    <r>
      <t xml:space="preserve">F.R.D.A.P. Grant - Phase 1 - Hastings Park </t>
    </r>
    <r>
      <rPr>
        <b/>
        <sz val="12"/>
        <color indexed="10"/>
        <rFont val="Arial"/>
        <family val="2"/>
      </rPr>
      <t>(DONE)</t>
    </r>
  </si>
  <si>
    <r>
      <t xml:space="preserve">F.R.D.A.P. Grant - Phase 2 - Hastings Park </t>
    </r>
    <r>
      <rPr>
        <b/>
        <sz val="12"/>
        <color indexed="10"/>
        <rFont val="Arial"/>
        <family val="2"/>
      </rPr>
      <t>(DONE)</t>
    </r>
  </si>
  <si>
    <t>Grant Writing, Advertising, etc.</t>
  </si>
  <si>
    <t>Central Avenue Temporary Repairs</t>
  </si>
  <si>
    <t>Employee Health Insurance (4) (1 Opted out but added more if needed)</t>
  </si>
  <si>
    <t>Employee Health Insurance (3)</t>
  </si>
  <si>
    <t>Putnam County Traffic Signal Reimbursement</t>
  </si>
  <si>
    <t xml:space="preserve">Putnam County Animal Control  </t>
  </si>
  <si>
    <r>
      <t xml:space="preserve">Community Development Block Grant </t>
    </r>
    <r>
      <rPr>
        <b/>
        <sz val="12"/>
        <color indexed="10"/>
        <rFont val="Arial"/>
        <family val="2"/>
      </rPr>
      <t>(DONE)</t>
    </r>
  </si>
  <si>
    <r>
      <t xml:space="preserve">D.O.T. (SCOP) Grant To Pave North Francis Street &amp; MacGill Street </t>
    </r>
    <r>
      <rPr>
        <b/>
        <sz val="12"/>
        <color indexed="10"/>
        <rFont val="Arial"/>
        <family val="2"/>
      </rPr>
      <t>(DONE)</t>
    </r>
  </si>
  <si>
    <t xml:space="preserve">Communications Maintenance </t>
  </si>
  <si>
    <t>Discretionary Sales Tax (Better Place Plan Funds) (SCOP Engineering)</t>
  </si>
  <si>
    <t>If $25,000.00 Add. Homestead passes on ballot, we could lose about $15,000.00 in 18/19 FY</t>
  </si>
  <si>
    <r>
      <t xml:space="preserve">Contingency - </t>
    </r>
    <r>
      <rPr>
        <b/>
        <sz val="12"/>
        <color indexed="10"/>
        <rFont val="Arial"/>
        <family val="2"/>
      </rPr>
      <t>Includes $500.00 Donation For Police Memorial Ceremony</t>
    </r>
  </si>
  <si>
    <t>F.D.L.E. - Justice Assistance Grant (11)</t>
  </si>
  <si>
    <t xml:space="preserve">F.D.L.E. - Justice Assistance Grant (11) </t>
  </si>
  <si>
    <t>GENERAL FUND BUDGET 2019/2020</t>
  </si>
  <si>
    <t>2017/2018 RECEIVED 9/30/2018</t>
  </si>
  <si>
    <t>2018/2019 BUDGETED</t>
  </si>
  <si>
    <t>WATER ENTERPRISE FUND BUDGET 2019/2020</t>
  </si>
  <si>
    <t>2017/2018 EXPENDED 9/30/2018</t>
  </si>
  <si>
    <t>D.O.T. (SCOP) Grant To Enhance Water Lines &amp; Fire Protection (2)</t>
  </si>
  <si>
    <t>2017 C.D.B.G. - Prep Plans</t>
  </si>
  <si>
    <t xml:space="preserve">2017 Community Development Block Grant </t>
  </si>
  <si>
    <r>
      <t xml:space="preserve">Street Lights </t>
    </r>
    <r>
      <rPr>
        <b/>
        <sz val="12"/>
        <color indexed="10"/>
        <rFont val="Arial"/>
        <family val="2"/>
      </rPr>
      <t>(More S.R. 20 lights to be added - Date unknown)</t>
    </r>
  </si>
  <si>
    <r>
      <t xml:space="preserve">Building Maintenance </t>
    </r>
    <r>
      <rPr>
        <b/>
        <sz val="12"/>
        <color indexed="10"/>
        <rFont val="Arial"/>
        <family val="2"/>
      </rPr>
      <t>(Town Office needs to be painted inside)</t>
    </r>
  </si>
  <si>
    <t>New Equipment - Grasshopper</t>
  </si>
  <si>
    <r>
      <t xml:space="preserve">D.O.T. Street Light Maintenance </t>
    </r>
    <r>
      <rPr>
        <b/>
        <sz val="12"/>
        <color indexed="10"/>
        <rFont val="Arial"/>
        <family val="2"/>
      </rPr>
      <t>(Number increased when changed to LED)</t>
    </r>
  </si>
  <si>
    <t xml:space="preserve">Communication Service Tax </t>
  </si>
  <si>
    <t xml:space="preserve">Capital Outlay - Computer &amp; Software </t>
  </si>
  <si>
    <r>
      <t xml:space="preserve">2015/2016 Community Development Block Grant </t>
    </r>
    <r>
      <rPr>
        <b/>
        <sz val="12"/>
        <color indexed="10"/>
        <rFont val="Arial"/>
        <family val="2"/>
      </rPr>
      <t>(DONE)</t>
    </r>
  </si>
  <si>
    <r>
      <t xml:space="preserve">Insurance/Accidental Death &amp; Dismemberment </t>
    </r>
    <r>
      <rPr>
        <b/>
        <sz val="12"/>
        <color indexed="10"/>
        <rFont val="Arial"/>
        <family val="2"/>
      </rPr>
      <t>(Moved To Non-Departmental)</t>
    </r>
  </si>
  <si>
    <r>
      <t xml:space="preserve">D.O.T. (SCOP) Grant To Pave North Francis Street &amp; MacGill Avenue </t>
    </r>
    <r>
      <rPr>
        <b/>
        <sz val="12"/>
        <color indexed="10"/>
        <rFont val="Arial"/>
        <family val="2"/>
      </rPr>
      <t>(DONE)</t>
    </r>
  </si>
  <si>
    <r>
      <t>D.O.T. (SCOP) Grant To Enhance Water Lines &amp; Fire Protection (2)</t>
    </r>
    <r>
      <rPr>
        <sz val="12"/>
        <color indexed="10"/>
        <rFont val="Arial"/>
        <family val="2"/>
      </rPr>
      <t xml:space="preserve"> </t>
    </r>
    <r>
      <rPr>
        <b/>
        <sz val="12"/>
        <color indexed="10"/>
        <rFont val="Arial"/>
        <family val="2"/>
      </rPr>
      <t>(UNFUNDED)</t>
    </r>
  </si>
  <si>
    <r>
      <t xml:space="preserve">D.O.T. (SCOP) Grant To Pave Central Avenue </t>
    </r>
    <r>
      <rPr>
        <b/>
        <sz val="12"/>
        <color indexed="10"/>
        <rFont val="Arial"/>
        <family val="2"/>
      </rPr>
      <t>(WAITING TO HEAR IF FUNDED)</t>
    </r>
  </si>
  <si>
    <r>
      <t xml:space="preserve">FEMA - River Street Reimbursement  </t>
    </r>
    <r>
      <rPr>
        <b/>
        <sz val="12"/>
        <color indexed="10"/>
        <rFont val="Arial"/>
        <family val="2"/>
      </rPr>
      <t>(RECEIVED IN 17/18 FISCAL YEAR)</t>
    </r>
  </si>
  <si>
    <r>
      <t>D.O.T. (SCOP) Grant To Pave Central Avenue</t>
    </r>
    <r>
      <rPr>
        <b/>
        <sz val="12"/>
        <color indexed="10"/>
        <rFont val="Arial"/>
        <family val="2"/>
      </rPr>
      <t xml:space="preserve"> (WAITING TO HEAR IF FUNDED)</t>
    </r>
  </si>
  <si>
    <t xml:space="preserve">Salary - Regular </t>
  </si>
  <si>
    <t>2018/2019 RECEIVED  6/30/2019</t>
  </si>
  <si>
    <t>2018/2019 EXPENDED  6/30/2019</t>
  </si>
  <si>
    <r>
      <t xml:space="preserve">F.D.L.E. - Justice Assistance Grant (12)  </t>
    </r>
    <r>
      <rPr>
        <b/>
        <sz val="12"/>
        <color indexed="10"/>
        <rFont val="Arial"/>
        <family val="2"/>
      </rPr>
      <t xml:space="preserve"> (FUNDED)</t>
    </r>
  </si>
  <si>
    <t xml:space="preserve">7/30/2019 WORKSHOP $.25 hourly           </t>
  </si>
  <si>
    <t xml:space="preserve">7/30/2019 WORKSHOP $.50 hourly           </t>
  </si>
  <si>
    <t>Interlachen Vol. Fire Dept. St. 4 Donation and Repairs</t>
  </si>
  <si>
    <t>New Vehicles - Police Cars &amp; Trucks</t>
  </si>
  <si>
    <r>
      <t xml:space="preserve">Ad Valorem Taxes - </t>
    </r>
    <r>
      <rPr>
        <b/>
        <sz val="12"/>
        <color indexed="10"/>
        <rFont val="Arial"/>
        <family val="2"/>
      </rPr>
      <t>8.5602% - ROLLED BACK RATE</t>
    </r>
  </si>
  <si>
    <t xml:space="preserve"> FINAL 9/16/2019 </t>
  </si>
  <si>
    <r>
      <t xml:space="preserve">F.D.L.E. - Justice Assistance Grant (13)   </t>
    </r>
    <r>
      <rPr>
        <b/>
        <sz val="12"/>
        <color indexed="10"/>
        <rFont val="Arial"/>
        <family val="2"/>
      </rPr>
      <t>(WAITING TO HEAR IF FUNDED)</t>
    </r>
  </si>
  <si>
    <r>
      <t xml:space="preserve">F.D.L.E. - Justice Assistance Grant (12)   </t>
    </r>
    <r>
      <rPr>
        <b/>
        <sz val="12"/>
        <color indexed="10"/>
        <rFont val="Arial"/>
        <family val="2"/>
      </rPr>
      <t>(FUNDED)</t>
    </r>
  </si>
  <si>
    <t>TENTATIVE  9/9/2019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</si>
</sst>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26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u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2"/>
      <color indexed="10"/>
      <name val="Arial"/>
      <family val="2"/>
    </font>
    <font>
      <sz val="12"/>
      <color indexed="10"/>
      <name val="Arial"/>
      <family val="2"/>
    </font>
    <font>
      <sz val="10"/>
      <color rgb="FF00B0F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2"/>
      <color rgb="FF7030A0"/>
      <name val="Arial"/>
      <family val="2"/>
    </font>
    <font>
      <b/>
      <sz val="12"/>
      <color rgb="FFFF0000"/>
      <name val="Arial"/>
      <family val="2"/>
    </font>
    <font>
      <b/>
      <sz val="12"/>
      <color rgb="FF00B0F0"/>
      <name val="Arial"/>
      <family val="2"/>
    </font>
    <font>
      <sz val="12"/>
      <color rgb="FFFF0000"/>
      <name val="Arial"/>
      <family val="2"/>
    </font>
    <font>
      <sz val="12"/>
      <color rgb="FF00B0F0"/>
      <name val="Arial"/>
      <family val="2"/>
    </font>
    <font>
      <b/>
      <sz val="12"/>
      <color rgb="FF00B050"/>
      <name val="Arial"/>
      <family val="2"/>
    </font>
    <font>
      <sz val="12"/>
      <color rgb="FF7030A0"/>
      <name val="Arial"/>
      <family val="2"/>
    </font>
    <font>
      <b/>
      <sz val="12"/>
      <color rgb="FF0070C0"/>
      <name val="Arial"/>
      <family val="2"/>
    </font>
    <font>
      <sz val="12"/>
      <color rgb="FF00B050"/>
      <name val="Arial"/>
      <family val="2"/>
    </font>
    <font>
      <b/>
      <sz val="12"/>
      <color rgb="FFFFC000"/>
      <name val="Arial"/>
      <family val="2"/>
    </font>
    <font>
      <b/>
      <sz val="10"/>
      <color rgb="FF0070C0"/>
      <name val="Arial"/>
      <family val="2"/>
    </font>
    <font>
      <sz val="16"/>
      <color rgb="FF0070C0"/>
      <name val="Arial"/>
      <family val="2"/>
    </font>
    <font>
      <b/>
      <sz val="16"/>
      <color rgb="FF0070C0"/>
      <name val="Arial"/>
      <family val="2"/>
    </font>
    <font>
      <sz val="12"/>
      <color rgb="FF0070C0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0" fillId="0" borderId="0" xfId="0" applyBorder="1"/>
    <xf numFmtId="0" fontId="9" fillId="0" borderId="0" xfId="0" applyFont="1"/>
    <xf numFmtId="0" fontId="10" fillId="0" borderId="0" xfId="0" applyFont="1"/>
    <xf numFmtId="0" fontId="11" fillId="0" borderId="0" xfId="0" applyFont="1"/>
    <xf numFmtId="4" fontId="12" fillId="0" borderId="0" xfId="0" applyNumberFormat="1" applyFont="1" applyBorder="1" applyAlignment="1">
      <alignment horizontal="center"/>
    </xf>
    <xf numFmtId="10" fontId="13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/>
    </xf>
    <xf numFmtId="0" fontId="3" fillId="0" borderId="0" xfId="0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4" fontId="15" fillId="0" borderId="4" xfId="0" applyNumberFormat="1" applyFont="1" applyBorder="1" applyAlignment="1">
      <alignment horizontal="center"/>
    </xf>
    <xf numFmtId="4" fontId="16" fillId="0" borderId="4" xfId="0" applyNumberFormat="1" applyFont="1" applyBorder="1" applyAlignment="1">
      <alignment horizontal="center"/>
    </xf>
    <xf numFmtId="4" fontId="17" fillId="0" borderId="4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"/>
    </xf>
    <xf numFmtId="4" fontId="18" fillId="0" borderId="4" xfId="0" applyNumberFormat="1" applyFont="1" applyBorder="1" applyAlignment="1">
      <alignment horizontal="center"/>
    </xf>
    <xf numFmtId="0" fontId="3" fillId="0" borderId="2" xfId="0" applyFont="1" applyBorder="1"/>
    <xf numFmtId="0" fontId="3" fillId="0" borderId="0" xfId="0" applyFont="1" applyBorder="1"/>
    <xf numFmtId="0" fontId="3" fillId="0" borderId="3" xfId="0" applyFont="1" applyBorder="1"/>
    <xf numFmtId="0" fontId="2" fillId="0" borderId="5" xfId="0" applyFont="1" applyBorder="1"/>
    <xf numFmtId="0" fontId="3" fillId="0" borderId="6" xfId="0" applyFont="1" applyBorder="1"/>
    <xf numFmtId="0" fontId="3" fillId="0" borderId="7" xfId="0" applyFont="1" applyBorder="1"/>
    <xf numFmtId="4" fontId="13" fillId="0" borderId="8" xfId="0" applyNumberFormat="1" applyFont="1" applyBorder="1" applyAlignment="1">
      <alignment horizontal="centerContinuous"/>
    </xf>
    <xf numFmtId="4" fontId="14" fillId="0" borderId="8" xfId="0" applyNumberFormat="1" applyFont="1" applyBorder="1" applyAlignment="1">
      <alignment horizontal="centerContinuous"/>
    </xf>
    <xf numFmtId="4" fontId="12" fillId="0" borderId="8" xfId="0" applyNumberFormat="1" applyFont="1" applyBorder="1" applyAlignment="1">
      <alignment horizontal="center"/>
    </xf>
    <xf numFmtId="4" fontId="14" fillId="0" borderId="0" xfId="0" applyNumberFormat="1" applyFont="1" applyBorder="1" applyAlignment="1">
      <alignment horizontal="centerContinuous"/>
    </xf>
    <xf numFmtId="4" fontId="14" fillId="0" borderId="0" xfId="0" applyNumberFormat="1" applyFont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0" fontId="20" fillId="0" borderId="0" xfId="0" applyFont="1" applyBorder="1"/>
    <xf numFmtId="4" fontId="17" fillId="0" borderId="0" xfId="0" applyNumberFormat="1" applyFont="1" applyBorder="1" applyAlignment="1">
      <alignment horizontal="centerContinuous"/>
    </xf>
    <xf numFmtId="0" fontId="3" fillId="0" borderId="0" xfId="0" applyFont="1"/>
    <xf numFmtId="0" fontId="2" fillId="0" borderId="0" xfId="0" applyFont="1"/>
    <xf numFmtId="0" fontId="2" fillId="0" borderId="0" xfId="0" applyFont="1" applyBorder="1"/>
    <xf numFmtId="0" fontId="3" fillId="0" borderId="0" xfId="0" applyFont="1" applyBorder="1" applyAlignment="1">
      <alignment horizontal="center"/>
    </xf>
    <xf numFmtId="2" fontId="15" fillId="0" borderId="4" xfId="0" applyNumberFormat="1" applyFont="1" applyBorder="1" applyAlignment="1">
      <alignment horizontal="center" vertical="center" wrapText="1"/>
    </xf>
    <xf numFmtId="2" fontId="16" fillId="0" borderId="4" xfId="0" applyNumberFormat="1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Continuous"/>
    </xf>
    <xf numFmtId="4" fontId="14" fillId="0" borderId="8" xfId="0" applyNumberFormat="1" applyFont="1" applyBorder="1" applyAlignment="1">
      <alignment horizontal="center"/>
    </xf>
    <xf numFmtId="4" fontId="13" fillId="0" borderId="9" xfId="0" applyNumberFormat="1" applyFont="1" applyBorder="1" applyAlignment="1">
      <alignment horizontal="centerContinuous"/>
    </xf>
    <xf numFmtId="4" fontId="13" fillId="0" borderId="7" xfId="0" applyNumberFormat="1" applyFont="1" applyBorder="1" applyAlignment="1">
      <alignment horizontal="centerContinuous"/>
    </xf>
    <xf numFmtId="4" fontId="14" fillId="0" borderId="9" xfId="0" applyNumberFormat="1" applyFont="1" applyBorder="1" applyAlignment="1">
      <alignment horizontal="centerContinuous"/>
    </xf>
    <xf numFmtId="0" fontId="2" fillId="0" borderId="0" xfId="0" applyFont="1" applyBorder="1" applyAlignment="1">
      <alignment horizontal="center" vertical="center" wrapText="1"/>
    </xf>
    <xf numFmtId="4" fontId="18" fillId="0" borderId="4" xfId="0" applyNumberFormat="1" applyFont="1" applyBorder="1" applyAlignment="1">
      <alignment horizontal="center" vertical="center" wrapText="1"/>
    </xf>
    <xf numFmtId="0" fontId="2" fillId="0" borderId="0" xfId="0" applyFont="1" applyFill="1" applyBorder="1"/>
    <xf numFmtId="0" fontId="4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Border="1"/>
    <xf numFmtId="4" fontId="19" fillId="0" borderId="0" xfId="0" applyNumberFormat="1" applyFont="1" applyBorder="1" applyAlignment="1">
      <alignment horizontal="center"/>
    </xf>
    <xf numFmtId="4" fontId="3" fillId="0" borderId="0" xfId="0" applyNumberFormat="1" applyFont="1" applyBorder="1" applyAlignment="1">
      <alignment horizontal="center"/>
    </xf>
    <xf numFmtId="4" fontId="16" fillId="0" borderId="4" xfId="0" applyNumberFormat="1" applyFont="1" applyBorder="1" applyAlignment="1">
      <alignment horizontal="center" vertical="center" wrapText="1"/>
    </xf>
    <xf numFmtId="4" fontId="12" fillId="0" borderId="0" xfId="0" applyNumberFormat="1" applyFont="1" applyBorder="1" applyAlignment="1">
      <alignment horizontal="center"/>
    </xf>
    <xf numFmtId="4" fontId="16" fillId="0" borderId="10" xfId="0" applyNumberFormat="1" applyFont="1" applyBorder="1" applyAlignment="1">
      <alignment horizontal="center"/>
    </xf>
    <xf numFmtId="4" fontId="16" fillId="0" borderId="3" xfId="0" applyNumberFormat="1" applyFont="1" applyBorder="1" applyAlignment="1">
      <alignment horizontal="center"/>
    </xf>
    <xf numFmtId="4" fontId="15" fillId="0" borderId="10" xfId="0" applyNumberFormat="1" applyFont="1" applyBorder="1" applyAlignment="1">
      <alignment horizontal="center"/>
    </xf>
    <xf numFmtId="4" fontId="15" fillId="0" borderId="3" xfId="0" applyNumberFormat="1" applyFont="1" applyBorder="1" applyAlignment="1">
      <alignment horizontal="center"/>
    </xf>
    <xf numFmtId="4" fontId="12" fillId="0" borderId="0" xfId="0" applyNumberFormat="1" applyFont="1" applyBorder="1" applyAlignment="1">
      <alignment horizontal="center"/>
    </xf>
    <xf numFmtId="0" fontId="21" fillId="0" borderId="0" xfId="0" applyFont="1" applyBorder="1"/>
    <xf numFmtId="0" fontId="21" fillId="0" borderId="3" xfId="0" applyFont="1" applyBorder="1"/>
    <xf numFmtId="0" fontId="17" fillId="0" borderId="2" xfId="0" applyFont="1" applyBorder="1"/>
    <xf numFmtId="4" fontId="17" fillId="0" borderId="0" xfId="0" applyNumberFormat="1" applyFont="1" applyBorder="1" applyAlignment="1">
      <alignment horizontal="center"/>
    </xf>
    <xf numFmtId="0" fontId="6" fillId="0" borderId="0" xfId="0" applyFont="1"/>
    <xf numFmtId="0" fontId="4" fillId="0" borderId="0" xfId="0" applyFont="1" applyAlignment="1">
      <alignment horizontal="center"/>
    </xf>
    <xf numFmtId="4" fontId="12" fillId="0" borderId="0" xfId="0" applyNumberFormat="1" applyFont="1" applyBorder="1" applyAlignment="1">
      <alignment horizontal="center"/>
    </xf>
    <xf numFmtId="4" fontId="18" fillId="0" borderId="0" xfId="0" applyNumberFormat="1" applyFont="1" applyBorder="1" applyAlignment="1">
      <alignment horizontal="center"/>
    </xf>
    <xf numFmtId="2" fontId="18" fillId="0" borderId="0" xfId="0" applyNumberFormat="1" applyFont="1" applyBorder="1" applyAlignment="1">
      <alignment horizontal="center" vertical="center" wrapText="1"/>
    </xf>
    <xf numFmtId="4" fontId="19" fillId="0" borderId="0" xfId="0" applyNumberFormat="1" applyFont="1" applyBorder="1" applyAlignment="1">
      <alignment horizontal="center" vertical="center" wrapText="1"/>
    </xf>
    <xf numFmtId="4" fontId="18" fillId="0" borderId="0" xfId="0" applyNumberFormat="1" applyFont="1" applyBorder="1" applyAlignment="1">
      <alignment horizontal="center" vertical="center" wrapText="1"/>
    </xf>
    <xf numFmtId="0" fontId="1" fillId="0" borderId="0" xfId="0" applyFont="1"/>
    <xf numFmtId="0" fontId="13" fillId="0" borderId="0" xfId="0" applyFont="1" applyAlignment="1">
      <alignment horizontal="center" vertical="center"/>
    </xf>
    <xf numFmtId="0" fontId="22" fillId="0" borderId="0" xfId="0" applyFont="1"/>
    <xf numFmtId="0" fontId="23" fillId="0" borderId="0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4" fontId="19" fillId="0" borderId="8" xfId="0" applyNumberFormat="1" applyFont="1" applyBorder="1" applyAlignment="1">
      <alignment horizontal="center"/>
    </xf>
    <xf numFmtId="0" fontId="19" fillId="0" borderId="1" xfId="0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/>
    </xf>
    <xf numFmtId="4" fontId="2" fillId="0" borderId="8" xfId="0" applyNumberFormat="1" applyFont="1" applyBorder="1" applyAlignment="1">
      <alignment horizontal="center"/>
    </xf>
    <xf numFmtId="4" fontId="2" fillId="0" borderId="4" xfId="0" applyNumberFormat="1" applyFont="1" applyBorder="1" applyAlignment="1">
      <alignment horizontal="center" vertical="center" wrapText="1"/>
    </xf>
    <xf numFmtId="4" fontId="16" fillId="0" borderId="10" xfId="0" applyNumberFormat="1" applyFont="1" applyBorder="1" applyAlignment="1">
      <alignment horizontal="center"/>
    </xf>
    <xf numFmtId="4" fontId="16" fillId="0" borderId="3" xfId="0" applyNumberFormat="1" applyFont="1" applyBorder="1" applyAlignment="1">
      <alignment horizontal="center"/>
    </xf>
    <xf numFmtId="4" fontId="15" fillId="0" borderId="3" xfId="0" applyNumberFormat="1" applyFont="1" applyBorder="1" applyAlignment="1">
      <alignment horizontal="center"/>
    </xf>
    <xf numFmtId="4" fontId="15" fillId="0" borderId="10" xfId="0" applyNumberFormat="1" applyFont="1" applyBorder="1" applyAlignment="1">
      <alignment horizontal="center"/>
    </xf>
    <xf numFmtId="4" fontId="16" fillId="0" borderId="10" xfId="0" applyNumberFormat="1" applyFont="1" applyBorder="1" applyAlignment="1">
      <alignment horizontal="center"/>
    </xf>
    <xf numFmtId="4" fontId="16" fillId="0" borderId="3" xfId="0" applyNumberFormat="1" applyFont="1" applyBorder="1" applyAlignment="1">
      <alignment horizontal="center"/>
    </xf>
    <xf numFmtId="4" fontId="18" fillId="0" borderId="3" xfId="0" applyNumberFormat="1" applyFont="1" applyBorder="1" applyAlignment="1">
      <alignment horizontal="center"/>
    </xf>
    <xf numFmtId="4" fontId="15" fillId="0" borderId="10" xfId="0" applyNumberFormat="1" applyFont="1" applyBorder="1" applyAlignment="1">
      <alignment horizontal="center"/>
    </xf>
    <xf numFmtId="4" fontId="15" fillId="0" borderId="3" xfId="0" applyNumberFormat="1" applyFont="1" applyBorder="1" applyAlignment="1">
      <alignment horizontal="center"/>
    </xf>
    <xf numFmtId="4" fontId="13" fillId="0" borderId="8" xfId="0" applyNumberFormat="1" applyFont="1" applyBorder="1" applyAlignment="1">
      <alignment horizontal="center"/>
    </xf>
    <xf numFmtId="4" fontId="16" fillId="0" borderId="11" xfId="0" applyNumberFormat="1" applyFont="1" applyBorder="1" applyAlignment="1">
      <alignment horizontal="center"/>
    </xf>
    <xf numFmtId="164" fontId="14" fillId="0" borderId="8" xfId="0" applyNumberFormat="1" applyFont="1" applyBorder="1" applyAlignment="1" applyProtection="1">
      <alignment horizontal="center"/>
    </xf>
    <xf numFmtId="4" fontId="15" fillId="0" borderId="10" xfId="0" applyNumberFormat="1" applyFont="1" applyBorder="1" applyAlignment="1">
      <alignment horizontal="center"/>
    </xf>
    <xf numFmtId="4" fontId="15" fillId="0" borderId="3" xfId="0" applyNumberFormat="1" applyFont="1" applyBorder="1" applyAlignment="1">
      <alignment horizontal="center"/>
    </xf>
    <xf numFmtId="4" fontId="16" fillId="0" borderId="10" xfId="0" applyNumberFormat="1" applyFont="1" applyBorder="1" applyAlignment="1">
      <alignment horizontal="center"/>
    </xf>
    <xf numFmtId="4" fontId="16" fillId="0" borderId="3" xfId="0" applyNumberFormat="1" applyFont="1" applyBorder="1" applyAlignment="1">
      <alignment horizontal="center"/>
    </xf>
    <xf numFmtId="0" fontId="13" fillId="0" borderId="0" xfId="0" applyFont="1" applyBorder="1"/>
    <xf numFmtId="0" fontId="3" fillId="0" borderId="2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Continuous"/>
    </xf>
    <xf numFmtId="0" fontId="3" fillId="0" borderId="3" xfId="0" applyFont="1" applyFill="1" applyBorder="1" applyAlignment="1">
      <alignment horizontal="centerContinuous"/>
    </xf>
    <xf numFmtId="4" fontId="17" fillId="0" borderId="4" xfId="0" applyNumberFormat="1" applyFont="1" applyFill="1" applyBorder="1" applyAlignment="1">
      <alignment horizontal="center"/>
    </xf>
    <xf numFmtId="4" fontId="15" fillId="0" borderId="4" xfId="0" applyNumberFormat="1" applyFont="1" applyFill="1" applyBorder="1" applyAlignment="1">
      <alignment horizontal="center"/>
    </xf>
    <xf numFmtId="0" fontId="3" fillId="0" borderId="0" xfId="0" applyFont="1" applyFill="1"/>
    <xf numFmtId="0" fontId="3" fillId="0" borderId="0" xfId="0" applyFont="1" applyFill="1" applyBorder="1"/>
    <xf numFmtId="4" fontId="18" fillId="0" borderId="3" xfId="0" applyNumberFormat="1" applyFont="1" applyFill="1" applyBorder="1" applyAlignment="1">
      <alignment horizontal="center"/>
    </xf>
    <xf numFmtId="4" fontId="18" fillId="0" borderId="4" xfId="0" applyNumberFormat="1" applyFont="1" applyFill="1" applyBorder="1" applyAlignment="1">
      <alignment horizontal="center"/>
    </xf>
    <xf numFmtId="4" fontId="18" fillId="0" borderId="4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3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0" fillId="0" borderId="0" xfId="0" applyFill="1"/>
    <xf numFmtId="4" fontId="16" fillId="0" borderId="10" xfId="0" applyNumberFormat="1" applyFont="1" applyBorder="1" applyAlignment="1">
      <alignment horizontal="center"/>
    </xf>
    <xf numFmtId="4" fontId="16" fillId="0" borderId="3" xfId="0" applyNumberFormat="1" applyFont="1" applyBorder="1" applyAlignment="1">
      <alignment horizontal="center"/>
    </xf>
    <xf numFmtId="4" fontId="25" fillId="0" borderId="4" xfId="0" applyNumberFormat="1" applyFont="1" applyBorder="1" applyAlignment="1">
      <alignment horizontal="center"/>
    </xf>
    <xf numFmtId="4" fontId="25" fillId="0" borderId="4" xfId="0" applyNumberFormat="1" applyFont="1" applyBorder="1" applyAlignment="1">
      <alignment horizontal="center" vertical="center" wrapText="1"/>
    </xf>
    <xf numFmtId="4" fontId="25" fillId="0" borderId="4" xfId="0" applyNumberFormat="1" applyFont="1" applyFill="1" applyBorder="1" applyAlignment="1">
      <alignment horizontal="center"/>
    </xf>
    <xf numFmtId="4" fontId="25" fillId="0" borderId="4" xfId="0" applyNumberFormat="1" applyFont="1" applyFill="1" applyBorder="1" applyAlignment="1">
      <alignment horizontal="center" vertical="center" wrapText="1"/>
    </xf>
    <xf numFmtId="4" fontId="16" fillId="0" borderId="10" xfId="0" applyNumberFormat="1" applyFont="1" applyBorder="1" applyAlignment="1">
      <alignment horizontal="center"/>
    </xf>
    <xf numFmtId="4" fontId="16" fillId="0" borderId="3" xfId="0" applyNumberFormat="1" applyFont="1" applyBorder="1" applyAlignment="1">
      <alignment horizontal="center"/>
    </xf>
    <xf numFmtId="4" fontId="15" fillId="0" borderId="10" xfId="0" applyNumberFormat="1" applyFont="1" applyBorder="1" applyAlignment="1">
      <alignment horizontal="center"/>
    </xf>
    <xf numFmtId="4" fontId="15" fillId="0" borderId="3" xfId="0" applyNumberFormat="1" applyFont="1" applyBorder="1" applyAlignment="1">
      <alignment horizontal="center"/>
    </xf>
    <xf numFmtId="4" fontId="16" fillId="0" borderId="10" xfId="0" applyNumberFormat="1" applyFont="1" applyFill="1" applyBorder="1" applyAlignment="1">
      <alignment horizontal="center"/>
    </xf>
    <xf numFmtId="4" fontId="16" fillId="0" borderId="3" xfId="0" applyNumberFormat="1" applyFont="1" applyFill="1" applyBorder="1" applyAlignment="1">
      <alignment horizontal="center"/>
    </xf>
    <xf numFmtId="4" fontId="15" fillId="0" borderId="0" xfId="0" applyNumberFormat="1" applyFont="1" applyBorder="1" applyAlignment="1">
      <alignment horizontal="center"/>
    </xf>
    <xf numFmtId="4" fontId="14" fillId="0" borderId="9" xfId="0" applyNumberFormat="1" applyFont="1" applyBorder="1" applyAlignment="1">
      <alignment horizontal="center"/>
    </xf>
    <xf numFmtId="4" fontId="14" fillId="0" borderId="7" xfId="0" applyNumberFormat="1" applyFont="1" applyBorder="1" applyAlignment="1">
      <alignment horizontal="center"/>
    </xf>
    <xf numFmtId="10" fontId="14" fillId="0" borderId="12" xfId="0" applyNumberFormat="1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4" fontId="17" fillId="0" borderId="10" xfId="0" applyNumberFormat="1" applyFont="1" applyBorder="1" applyAlignment="1">
      <alignment horizontal="center"/>
    </xf>
    <xf numFmtId="4" fontId="17" fillId="0" borderId="3" xfId="0" applyNumberFormat="1" applyFont="1" applyBorder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4" fontId="16" fillId="0" borderId="14" xfId="0" applyNumberFormat="1" applyFont="1" applyBorder="1" applyAlignment="1">
      <alignment horizontal="center"/>
    </xf>
    <xf numFmtId="4" fontId="16" fillId="0" borderId="15" xfId="0" applyNumberFormat="1" applyFont="1" applyBorder="1" applyAlignment="1">
      <alignment horizontal="center"/>
    </xf>
    <xf numFmtId="10" fontId="13" fillId="0" borderId="12" xfId="0" applyNumberFormat="1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2" fontId="16" fillId="0" borderId="10" xfId="0" applyNumberFormat="1" applyFont="1" applyBorder="1" applyAlignment="1">
      <alignment horizontal="center" vertical="center" wrapText="1"/>
    </xf>
    <xf numFmtId="2" fontId="16" fillId="0" borderId="3" xfId="0" applyNumberFormat="1" applyFont="1" applyBorder="1" applyAlignment="1">
      <alignment horizontal="center" vertical="center" wrapText="1"/>
    </xf>
    <xf numFmtId="4" fontId="16" fillId="0" borderId="0" xfId="0" applyNumberFormat="1" applyFont="1" applyBorder="1" applyAlignment="1">
      <alignment horizontal="center"/>
    </xf>
    <xf numFmtId="4" fontId="12" fillId="0" borderId="0" xfId="0" applyNumberFormat="1" applyFont="1" applyBorder="1" applyAlignment="1">
      <alignment horizontal="center"/>
    </xf>
    <xf numFmtId="4" fontId="15" fillId="0" borderId="14" xfId="0" applyNumberFormat="1" applyFont="1" applyBorder="1" applyAlignment="1">
      <alignment horizontal="center"/>
    </xf>
    <xf numFmtId="4" fontId="15" fillId="0" borderId="15" xfId="0" applyNumberFormat="1" applyFont="1" applyBorder="1" applyAlignment="1">
      <alignment horizontal="center"/>
    </xf>
    <xf numFmtId="2" fontId="15" fillId="0" borderId="10" xfId="0" applyNumberFormat="1" applyFont="1" applyBorder="1" applyAlignment="1">
      <alignment horizontal="center" vertical="center" wrapText="1"/>
    </xf>
    <xf numFmtId="2" fontId="15" fillId="0" borderId="3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608"/>
  <sheetViews>
    <sheetView tabSelected="1" zoomScaleNormal="100" zoomScaleSheetLayoutView="50" workbookViewId="0">
      <selection activeCell="N243" sqref="N1:Z1048576"/>
    </sheetView>
  </sheetViews>
  <sheetFormatPr defaultRowHeight="12.75" x14ac:dyDescent="0.2"/>
  <cols>
    <col min="1" max="1" width="88.42578125" bestFit="1" customWidth="1"/>
    <col min="2" max="2" width="9.28515625" customWidth="1"/>
    <col min="3" max="3" width="68.85546875" customWidth="1"/>
    <col min="4" max="4" width="15.140625" bestFit="1" customWidth="1"/>
    <col min="5" max="5" width="0.7109375" customWidth="1"/>
    <col min="6" max="6" width="14.42578125" style="1" customWidth="1"/>
    <col min="7" max="7" width="15.140625" bestFit="1" customWidth="1"/>
    <col min="8" max="8" width="8.28515625" hidden="1" customWidth="1"/>
    <col min="9" max="9" width="15.7109375" customWidth="1"/>
    <col min="10" max="10" width="15.42578125" customWidth="1"/>
    <col min="11" max="13" width="15" customWidth="1"/>
    <col min="14" max="14" width="14.42578125" hidden="1" customWidth="1"/>
    <col min="15" max="15" width="14.140625" hidden="1" customWidth="1"/>
    <col min="16" max="16" width="14.42578125" hidden="1" customWidth="1"/>
    <col min="17" max="17" width="16.85546875" hidden="1" customWidth="1"/>
    <col min="18" max="23" width="0" hidden="1" customWidth="1"/>
    <col min="24" max="24" width="9.140625" hidden="1" customWidth="1"/>
    <col min="25" max="25" width="134" hidden="1" customWidth="1"/>
    <col min="26" max="26" width="0" hidden="1" customWidth="1"/>
  </cols>
  <sheetData>
    <row r="1" spans="1:26" ht="18" customHeight="1" x14ac:dyDescent="0.25">
      <c r="A1" s="129" t="s">
        <v>132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65"/>
      <c r="O1" s="4"/>
    </row>
    <row r="2" spans="1:26" ht="18" customHeight="1" x14ac:dyDescent="0.25">
      <c r="A2" s="46"/>
      <c r="B2" s="46"/>
      <c r="C2" s="46"/>
      <c r="D2" s="46"/>
      <c r="E2" s="46"/>
      <c r="F2" s="47"/>
      <c r="G2" s="48"/>
      <c r="H2" s="48"/>
      <c r="I2" s="48"/>
      <c r="J2" s="48"/>
      <c r="K2" s="48"/>
      <c r="L2" s="48"/>
      <c r="M2" s="48"/>
      <c r="N2" s="48"/>
    </row>
    <row r="3" spans="1:26" ht="18" customHeight="1" x14ac:dyDescent="0.25">
      <c r="A3" s="129" t="s">
        <v>13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65"/>
    </row>
    <row r="4" spans="1:26" ht="18" customHeight="1" thickBot="1" x14ac:dyDescent="0.3">
      <c r="A4" s="49"/>
      <c r="B4" s="49"/>
      <c r="C4" s="49"/>
      <c r="D4" s="49"/>
      <c r="E4" s="49"/>
      <c r="F4" s="50"/>
      <c r="G4" s="49"/>
      <c r="H4" s="49"/>
      <c r="I4" s="49"/>
      <c r="J4" s="49"/>
      <c r="K4" s="49"/>
      <c r="L4" s="49"/>
      <c r="M4" s="49"/>
      <c r="N4" s="49"/>
    </row>
    <row r="5" spans="1:26" ht="50.25" customHeight="1" thickBot="1" x14ac:dyDescent="0.25">
      <c r="A5" s="130" t="s">
        <v>0</v>
      </c>
      <c r="B5" s="131"/>
      <c r="C5" s="132"/>
      <c r="D5" s="141" t="s">
        <v>107</v>
      </c>
      <c r="E5" s="142"/>
      <c r="F5" s="6" t="s">
        <v>133</v>
      </c>
      <c r="G5" s="127" t="s">
        <v>134</v>
      </c>
      <c r="H5" s="128"/>
      <c r="I5" s="7" t="s">
        <v>154</v>
      </c>
      <c r="J5" s="8" t="s">
        <v>157</v>
      </c>
      <c r="K5" s="8" t="s">
        <v>158</v>
      </c>
      <c r="L5" s="77" t="s">
        <v>165</v>
      </c>
      <c r="M5" s="9" t="s">
        <v>162</v>
      </c>
      <c r="N5" s="43"/>
      <c r="O5" s="138"/>
      <c r="P5" s="138"/>
      <c r="Q5" s="138"/>
      <c r="R5" s="138"/>
      <c r="S5" s="138"/>
      <c r="T5" s="138"/>
      <c r="U5" s="138"/>
      <c r="V5" s="138"/>
      <c r="W5" s="138"/>
      <c r="X5" s="138"/>
      <c r="Y5" s="138"/>
    </row>
    <row r="6" spans="1:26" ht="18" customHeight="1" x14ac:dyDescent="0.25">
      <c r="A6" s="98" t="s">
        <v>161</v>
      </c>
      <c r="B6" s="99"/>
      <c r="C6" s="100"/>
      <c r="D6" s="147">
        <v>443125</v>
      </c>
      <c r="E6" s="148"/>
      <c r="F6" s="13">
        <v>445713.84</v>
      </c>
      <c r="G6" s="118">
        <v>447432</v>
      </c>
      <c r="H6" s="119"/>
      <c r="I6" s="14">
        <v>432760.88</v>
      </c>
      <c r="J6" s="101">
        <v>455940</v>
      </c>
      <c r="K6" s="101">
        <v>455940</v>
      </c>
      <c r="L6" s="101">
        <v>455940</v>
      </c>
      <c r="M6" s="78"/>
      <c r="N6" s="63"/>
      <c r="O6" s="71"/>
      <c r="P6" s="64"/>
      <c r="Q6" s="4"/>
      <c r="W6" s="73"/>
      <c r="Z6" s="4" t="s">
        <v>128</v>
      </c>
    </row>
    <row r="7" spans="1:26" ht="18" customHeight="1" x14ac:dyDescent="0.25">
      <c r="A7" s="10" t="s">
        <v>2</v>
      </c>
      <c r="B7" s="11"/>
      <c r="C7" s="12"/>
      <c r="D7" s="120">
        <v>200</v>
      </c>
      <c r="E7" s="121"/>
      <c r="F7" s="13">
        <v>200</v>
      </c>
      <c r="G7" s="118">
        <v>200</v>
      </c>
      <c r="H7" s="119"/>
      <c r="I7" s="14">
        <v>200</v>
      </c>
      <c r="J7" s="17">
        <v>200</v>
      </c>
      <c r="K7" s="17">
        <v>200</v>
      </c>
      <c r="L7" s="114">
        <v>200</v>
      </c>
      <c r="M7" s="78"/>
      <c r="N7" s="67"/>
      <c r="O7" s="71"/>
      <c r="P7" s="4"/>
      <c r="Q7" s="4"/>
      <c r="R7" s="4"/>
      <c r="S7" s="4"/>
    </row>
    <row r="8" spans="1:26" ht="18" customHeight="1" x14ac:dyDescent="0.25">
      <c r="A8" s="18" t="s">
        <v>144</v>
      </c>
      <c r="B8" s="19"/>
      <c r="C8" s="20"/>
      <c r="D8" s="120">
        <v>33000</v>
      </c>
      <c r="E8" s="121"/>
      <c r="F8" s="13">
        <v>50799.95</v>
      </c>
      <c r="G8" s="118">
        <v>35000</v>
      </c>
      <c r="H8" s="119"/>
      <c r="I8" s="14">
        <v>34038.79</v>
      </c>
      <c r="J8" s="17">
        <v>36000</v>
      </c>
      <c r="K8" s="17">
        <v>36000</v>
      </c>
      <c r="L8" s="114">
        <v>36000</v>
      </c>
      <c r="M8" s="78"/>
      <c r="N8" s="67"/>
      <c r="O8" s="71"/>
    </row>
    <row r="9" spans="1:26" ht="18" customHeight="1" x14ac:dyDescent="0.25">
      <c r="A9" s="18" t="s">
        <v>81</v>
      </c>
      <c r="B9" s="19"/>
      <c r="C9" s="20"/>
      <c r="D9" s="120">
        <v>70000</v>
      </c>
      <c r="E9" s="121"/>
      <c r="F9" s="13">
        <v>97655.39</v>
      </c>
      <c r="G9" s="118">
        <v>75000</v>
      </c>
      <c r="H9" s="119"/>
      <c r="I9" s="14">
        <v>64227.02</v>
      </c>
      <c r="J9" s="17">
        <v>80000</v>
      </c>
      <c r="K9" s="17">
        <v>80000</v>
      </c>
      <c r="L9" s="114">
        <v>80000</v>
      </c>
      <c r="M9" s="78"/>
      <c r="N9" s="67"/>
      <c r="O9" s="71"/>
      <c r="P9" s="71"/>
      <c r="Q9" s="71"/>
      <c r="R9" s="71"/>
      <c r="S9" s="71"/>
    </row>
    <row r="10" spans="1:26" ht="18" customHeight="1" x14ac:dyDescent="0.25">
      <c r="A10" s="18" t="s">
        <v>3</v>
      </c>
      <c r="B10" s="19"/>
      <c r="C10" s="20"/>
      <c r="D10" s="120">
        <v>65000</v>
      </c>
      <c r="E10" s="121"/>
      <c r="F10" s="13">
        <v>92432.99</v>
      </c>
      <c r="G10" s="118">
        <v>75000</v>
      </c>
      <c r="H10" s="119"/>
      <c r="I10" s="14">
        <v>62584.51</v>
      </c>
      <c r="J10" s="17">
        <v>75000</v>
      </c>
      <c r="K10" s="17">
        <v>75000</v>
      </c>
      <c r="L10" s="114">
        <v>75000</v>
      </c>
      <c r="M10" s="78"/>
      <c r="N10" s="67"/>
      <c r="O10" s="71"/>
      <c r="P10" s="71"/>
      <c r="Q10" s="71"/>
      <c r="R10" s="71"/>
      <c r="S10" s="71"/>
    </row>
    <row r="11" spans="1:26" ht="18" customHeight="1" x14ac:dyDescent="0.25">
      <c r="A11" s="62" t="s">
        <v>79</v>
      </c>
      <c r="B11" s="19"/>
      <c r="C11" s="20"/>
      <c r="D11" s="133">
        <v>2214434</v>
      </c>
      <c r="E11" s="134"/>
      <c r="F11" s="15">
        <v>0</v>
      </c>
      <c r="G11" s="133">
        <v>2250000</v>
      </c>
      <c r="H11" s="134"/>
      <c r="I11" s="15">
        <v>0</v>
      </c>
      <c r="J11" s="15">
        <v>2350000</v>
      </c>
      <c r="K11" s="15">
        <v>2350000</v>
      </c>
      <c r="L11" s="15">
        <v>2350000</v>
      </c>
      <c r="M11" s="78"/>
      <c r="N11" s="63"/>
      <c r="O11" s="71"/>
    </row>
    <row r="12" spans="1:26" ht="18" customHeight="1" x14ac:dyDescent="0.25">
      <c r="A12" s="18" t="s">
        <v>4</v>
      </c>
      <c r="B12" s="19"/>
      <c r="C12" s="20"/>
      <c r="D12" s="120">
        <v>2400</v>
      </c>
      <c r="E12" s="121"/>
      <c r="F12" s="13">
        <v>1905.13</v>
      </c>
      <c r="G12" s="118">
        <v>1600</v>
      </c>
      <c r="H12" s="119"/>
      <c r="I12" s="14">
        <v>1444.37</v>
      </c>
      <c r="J12" s="17">
        <v>1500</v>
      </c>
      <c r="K12" s="17">
        <v>1500</v>
      </c>
      <c r="L12" s="114">
        <v>1500</v>
      </c>
      <c r="M12" s="78"/>
      <c r="N12" s="67"/>
      <c r="O12" s="71"/>
    </row>
    <row r="13" spans="1:26" ht="18" customHeight="1" x14ac:dyDescent="0.25">
      <c r="A13" s="18" t="s">
        <v>5</v>
      </c>
      <c r="B13" s="19"/>
      <c r="C13" s="20"/>
      <c r="D13" s="120">
        <v>4500</v>
      </c>
      <c r="E13" s="121"/>
      <c r="F13" s="13">
        <v>3920.99</v>
      </c>
      <c r="G13" s="118">
        <v>3500</v>
      </c>
      <c r="H13" s="119"/>
      <c r="I13" s="14">
        <v>3301.88</v>
      </c>
      <c r="J13" s="17">
        <v>3500</v>
      </c>
      <c r="K13" s="17">
        <v>3500</v>
      </c>
      <c r="L13" s="114">
        <v>3500</v>
      </c>
      <c r="M13" s="78"/>
      <c r="N13" s="67"/>
      <c r="O13" s="71"/>
    </row>
    <row r="14" spans="1:26" ht="18" customHeight="1" x14ac:dyDescent="0.25">
      <c r="A14" s="18" t="s">
        <v>6</v>
      </c>
      <c r="B14" s="19"/>
      <c r="C14" s="20"/>
      <c r="D14" s="120">
        <v>3800</v>
      </c>
      <c r="E14" s="121"/>
      <c r="F14" s="13">
        <v>5424.99</v>
      </c>
      <c r="G14" s="118">
        <v>4000</v>
      </c>
      <c r="H14" s="119"/>
      <c r="I14" s="14">
        <v>1034.8800000000001</v>
      </c>
      <c r="J14" s="17">
        <v>1800</v>
      </c>
      <c r="K14" s="17">
        <v>1800</v>
      </c>
      <c r="L14" s="114">
        <v>1800</v>
      </c>
      <c r="M14" s="78"/>
      <c r="N14" s="67"/>
      <c r="O14" s="71"/>
    </row>
    <row r="15" spans="1:26" ht="18" customHeight="1" x14ac:dyDescent="0.25">
      <c r="A15" s="18" t="s">
        <v>72</v>
      </c>
      <c r="B15" s="19"/>
      <c r="C15" s="20"/>
      <c r="D15" s="120">
        <v>500</v>
      </c>
      <c r="E15" s="121"/>
      <c r="F15" s="13">
        <v>546.96</v>
      </c>
      <c r="G15" s="118">
        <v>500</v>
      </c>
      <c r="H15" s="119"/>
      <c r="I15" s="14">
        <v>472.3</v>
      </c>
      <c r="J15" s="17">
        <v>600</v>
      </c>
      <c r="K15" s="17">
        <v>600</v>
      </c>
      <c r="L15" s="114">
        <v>600</v>
      </c>
      <c r="M15" s="78"/>
      <c r="N15" s="67"/>
      <c r="O15" s="71"/>
    </row>
    <row r="16" spans="1:26" ht="18" customHeight="1" x14ac:dyDescent="0.25">
      <c r="A16" s="18" t="s">
        <v>7</v>
      </c>
      <c r="B16" s="19"/>
      <c r="C16" s="20"/>
      <c r="D16" s="120">
        <v>100</v>
      </c>
      <c r="E16" s="121"/>
      <c r="F16" s="13">
        <v>200</v>
      </c>
      <c r="G16" s="118">
        <v>100</v>
      </c>
      <c r="H16" s="119"/>
      <c r="I16" s="14">
        <v>50</v>
      </c>
      <c r="J16" s="17">
        <v>100</v>
      </c>
      <c r="K16" s="17">
        <v>100</v>
      </c>
      <c r="L16" s="114">
        <v>100</v>
      </c>
      <c r="M16" s="78"/>
      <c r="N16" s="67"/>
      <c r="O16" s="71"/>
    </row>
    <row r="17" spans="1:25" ht="18" customHeight="1" x14ac:dyDescent="0.25">
      <c r="A17" s="18" t="s">
        <v>8</v>
      </c>
      <c r="B17" s="19"/>
      <c r="C17" s="20"/>
      <c r="D17" s="120">
        <v>0</v>
      </c>
      <c r="E17" s="121"/>
      <c r="F17" s="13">
        <v>585.58000000000004</v>
      </c>
      <c r="G17" s="118">
        <v>500</v>
      </c>
      <c r="H17" s="119"/>
      <c r="I17" s="14">
        <v>83.98</v>
      </c>
      <c r="J17" s="17">
        <v>0</v>
      </c>
      <c r="K17" s="17">
        <v>0</v>
      </c>
      <c r="L17" s="114">
        <v>0</v>
      </c>
      <c r="M17" s="78"/>
      <c r="N17" s="67"/>
      <c r="O17" s="71"/>
    </row>
    <row r="18" spans="1:25" ht="18" customHeight="1" x14ac:dyDescent="0.25">
      <c r="A18" s="18" t="s">
        <v>9</v>
      </c>
      <c r="B18" s="19"/>
      <c r="C18" s="20"/>
      <c r="D18" s="120">
        <v>500</v>
      </c>
      <c r="E18" s="121"/>
      <c r="F18" s="13">
        <v>10585.97</v>
      </c>
      <c r="G18" s="118">
        <v>500</v>
      </c>
      <c r="H18" s="119"/>
      <c r="I18" s="102">
        <v>3850.99</v>
      </c>
      <c r="J18" s="17">
        <v>100</v>
      </c>
      <c r="K18" s="17">
        <v>100</v>
      </c>
      <c r="L18" s="114">
        <v>100</v>
      </c>
      <c r="M18" s="78"/>
      <c r="N18" s="67"/>
      <c r="O18" s="71"/>
    </row>
    <row r="19" spans="1:25" ht="18" customHeight="1" x14ac:dyDescent="0.25">
      <c r="A19" s="18" t="s">
        <v>10</v>
      </c>
      <c r="B19" s="19"/>
      <c r="C19" s="20"/>
      <c r="D19" s="120">
        <v>1400</v>
      </c>
      <c r="E19" s="121"/>
      <c r="F19" s="13">
        <v>1303.5</v>
      </c>
      <c r="G19" s="118">
        <v>1500</v>
      </c>
      <c r="H19" s="119"/>
      <c r="I19" s="14">
        <v>1153.49</v>
      </c>
      <c r="J19" s="17">
        <v>1400</v>
      </c>
      <c r="K19" s="17">
        <v>1400</v>
      </c>
      <c r="L19" s="114">
        <v>1400</v>
      </c>
      <c r="M19" s="78"/>
      <c r="N19" s="51"/>
      <c r="O19" s="71"/>
    </row>
    <row r="20" spans="1:25" ht="18" customHeight="1" x14ac:dyDescent="0.25">
      <c r="A20" s="18" t="s">
        <v>14</v>
      </c>
      <c r="B20" s="19"/>
      <c r="C20" s="20"/>
      <c r="D20" s="120">
        <v>45000</v>
      </c>
      <c r="E20" s="121"/>
      <c r="F20" s="13">
        <v>64453.11</v>
      </c>
      <c r="G20" s="118">
        <v>50000</v>
      </c>
      <c r="H20" s="119"/>
      <c r="I20" s="14">
        <v>40748.31</v>
      </c>
      <c r="J20" s="17">
        <v>50000</v>
      </c>
      <c r="K20" s="17">
        <v>50000</v>
      </c>
      <c r="L20" s="114">
        <v>50000</v>
      </c>
      <c r="M20" s="78"/>
      <c r="N20" s="67"/>
      <c r="O20" s="71"/>
    </row>
    <row r="21" spans="1:25" ht="18" customHeight="1" x14ac:dyDescent="0.25">
      <c r="A21" s="18" t="s">
        <v>11</v>
      </c>
      <c r="B21" s="19"/>
      <c r="C21" s="20"/>
      <c r="D21" s="120">
        <v>30000</v>
      </c>
      <c r="E21" s="121"/>
      <c r="F21" s="13">
        <v>36130.46</v>
      </c>
      <c r="G21" s="118">
        <v>33000</v>
      </c>
      <c r="H21" s="119"/>
      <c r="I21" s="14">
        <v>27100.6</v>
      </c>
      <c r="J21" s="17">
        <v>35000</v>
      </c>
      <c r="K21" s="17">
        <v>35000</v>
      </c>
      <c r="L21" s="114">
        <v>35000</v>
      </c>
      <c r="M21" s="78"/>
      <c r="N21" s="51"/>
      <c r="O21" s="71"/>
    </row>
    <row r="22" spans="1:25" ht="18" customHeight="1" x14ac:dyDescent="0.25">
      <c r="A22" s="18" t="s">
        <v>12</v>
      </c>
      <c r="B22" s="19"/>
      <c r="C22" s="20"/>
      <c r="D22" s="120">
        <v>7000</v>
      </c>
      <c r="E22" s="121"/>
      <c r="F22" s="13">
        <v>7000</v>
      </c>
      <c r="G22" s="118">
        <v>7000</v>
      </c>
      <c r="H22" s="119"/>
      <c r="I22" s="14">
        <v>7000</v>
      </c>
      <c r="J22" s="17">
        <v>7000</v>
      </c>
      <c r="K22" s="17">
        <v>7000</v>
      </c>
      <c r="L22" s="114">
        <v>7000</v>
      </c>
      <c r="M22" s="78"/>
      <c r="N22" s="67"/>
      <c r="O22" s="71"/>
      <c r="P22" s="4"/>
      <c r="Q22" s="4"/>
      <c r="R22" s="4"/>
      <c r="S22" s="4"/>
    </row>
    <row r="23" spans="1:25" ht="18" customHeight="1" x14ac:dyDescent="0.25">
      <c r="A23" s="18"/>
      <c r="B23" s="19"/>
      <c r="C23" s="20"/>
      <c r="D23" s="88" t="s">
        <v>102</v>
      </c>
      <c r="E23" s="89"/>
      <c r="F23" s="13"/>
      <c r="G23" s="85"/>
      <c r="H23" s="86"/>
      <c r="I23" s="14"/>
      <c r="J23" s="17"/>
      <c r="K23" s="17"/>
      <c r="L23" s="16"/>
      <c r="M23" s="78"/>
      <c r="N23" s="52"/>
    </row>
    <row r="24" spans="1:25" ht="18" customHeight="1" thickBot="1" x14ac:dyDescent="0.3">
      <c r="A24" s="21" t="s">
        <v>1</v>
      </c>
      <c r="B24" s="22"/>
      <c r="C24" s="23"/>
      <c r="D24" s="90">
        <f>SUM(D6:E23)</f>
        <v>2920959</v>
      </c>
      <c r="E24" s="90"/>
      <c r="F24" s="24">
        <f>SUM(F6:F23)</f>
        <v>818858.85999999987</v>
      </c>
      <c r="G24" s="25">
        <f t="shared" ref="G24:M24" si="0">SUM(G6:G23)</f>
        <v>2984832</v>
      </c>
      <c r="H24" s="25"/>
      <c r="I24" s="25">
        <f t="shared" si="0"/>
        <v>680051.99999999988</v>
      </c>
      <c r="J24" s="26">
        <f t="shared" si="0"/>
        <v>3098140</v>
      </c>
      <c r="K24" s="26">
        <f t="shared" si="0"/>
        <v>3098140</v>
      </c>
      <c r="L24" s="76">
        <f t="shared" si="0"/>
        <v>3098140</v>
      </c>
      <c r="M24" s="79">
        <f t="shared" si="0"/>
        <v>0</v>
      </c>
      <c r="N24" s="66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</row>
    <row r="25" spans="1:25" ht="18" customHeight="1" x14ac:dyDescent="0.3">
      <c r="A25" s="103"/>
      <c r="B25" s="103"/>
      <c r="C25" s="103"/>
      <c r="D25" s="32"/>
      <c r="E25" s="33"/>
      <c r="F25" s="34"/>
      <c r="G25" s="34"/>
      <c r="H25" s="35"/>
      <c r="I25" s="35"/>
      <c r="J25" s="35"/>
      <c r="K25" s="35"/>
      <c r="L25" s="35"/>
      <c r="M25" s="74" t="s">
        <v>104</v>
      </c>
      <c r="N25" s="35"/>
      <c r="P25" s="4"/>
    </row>
    <row r="26" spans="1:25" ht="18" customHeight="1" x14ac:dyDescent="0.2">
      <c r="A26" s="32"/>
      <c r="B26" s="32"/>
      <c r="C26" s="32"/>
      <c r="D26" s="32"/>
      <c r="E26" s="32"/>
      <c r="F26" s="19"/>
      <c r="G26" s="32"/>
      <c r="H26" s="32"/>
      <c r="I26" s="32"/>
      <c r="J26" s="32"/>
      <c r="K26" s="32"/>
      <c r="L26" s="32"/>
      <c r="M26" s="32"/>
      <c r="N26" s="32"/>
    </row>
    <row r="27" spans="1:25" ht="18" x14ac:dyDescent="0.25">
      <c r="A27" s="129" t="s">
        <v>132</v>
      </c>
      <c r="B27" s="129"/>
      <c r="C27" s="129"/>
      <c r="D27" s="129"/>
      <c r="E27" s="129"/>
      <c r="F27" s="129"/>
      <c r="G27" s="129"/>
      <c r="H27" s="129"/>
      <c r="I27" s="129"/>
      <c r="J27" s="129"/>
      <c r="K27" s="129"/>
      <c r="L27" s="129"/>
      <c r="M27" s="129"/>
      <c r="N27" s="65"/>
    </row>
    <row r="28" spans="1:25" ht="18" x14ac:dyDescent="0.25">
      <c r="A28" s="46"/>
      <c r="B28" s="46"/>
      <c r="C28" s="46"/>
      <c r="D28" s="46"/>
      <c r="E28" s="46"/>
      <c r="F28" s="47"/>
      <c r="G28" s="48"/>
      <c r="H28" s="48"/>
      <c r="I28" s="48"/>
      <c r="J28" s="48"/>
      <c r="K28" s="48"/>
      <c r="L28" s="48"/>
      <c r="M28" s="48"/>
      <c r="N28" s="48"/>
    </row>
    <row r="29" spans="1:25" ht="18" x14ac:dyDescent="0.25">
      <c r="A29" s="129" t="s">
        <v>15</v>
      </c>
      <c r="B29" s="129"/>
      <c r="C29" s="129"/>
      <c r="D29" s="129"/>
      <c r="E29" s="129"/>
      <c r="F29" s="129"/>
      <c r="G29" s="129"/>
      <c r="H29" s="129"/>
      <c r="I29" s="129"/>
      <c r="J29" s="129"/>
      <c r="K29" s="129"/>
      <c r="L29" s="129"/>
      <c r="M29" s="129"/>
      <c r="N29" s="65"/>
    </row>
    <row r="30" spans="1:25" ht="18.75" thickBot="1" x14ac:dyDescent="0.3">
      <c r="A30" s="49"/>
      <c r="B30" s="49"/>
      <c r="C30" s="49"/>
      <c r="D30" s="49"/>
      <c r="E30" s="49"/>
      <c r="F30" s="50"/>
      <c r="G30" s="49"/>
      <c r="H30" s="49"/>
      <c r="I30" s="49"/>
      <c r="J30" s="49"/>
      <c r="K30" s="49"/>
      <c r="L30" s="49"/>
      <c r="M30" s="49"/>
      <c r="N30" s="49"/>
    </row>
    <row r="31" spans="1:25" ht="50.25" customHeight="1" thickBot="1" x14ac:dyDescent="0.25">
      <c r="A31" s="130" t="s">
        <v>0</v>
      </c>
      <c r="B31" s="131"/>
      <c r="C31" s="132"/>
      <c r="D31" s="141" t="s">
        <v>107</v>
      </c>
      <c r="E31" s="142"/>
      <c r="F31" s="6" t="s">
        <v>133</v>
      </c>
      <c r="G31" s="127" t="s">
        <v>134</v>
      </c>
      <c r="H31" s="128"/>
      <c r="I31" s="7" t="s">
        <v>154</v>
      </c>
      <c r="J31" s="8" t="s">
        <v>157</v>
      </c>
      <c r="K31" s="8" t="s">
        <v>158</v>
      </c>
      <c r="L31" s="77" t="s">
        <v>165</v>
      </c>
      <c r="M31" s="9" t="s">
        <v>162</v>
      </c>
      <c r="N31" s="43"/>
      <c r="O31" s="138"/>
      <c r="P31" s="138"/>
      <c r="Q31" s="138"/>
      <c r="R31" s="138"/>
      <c r="S31" s="138"/>
      <c r="T31" s="138"/>
      <c r="U31" s="138"/>
      <c r="V31" s="138"/>
      <c r="W31" s="138"/>
      <c r="X31" s="138"/>
      <c r="Y31" s="138"/>
    </row>
    <row r="32" spans="1:25" ht="18" customHeight="1" x14ac:dyDescent="0.2">
      <c r="A32" s="18" t="s">
        <v>108</v>
      </c>
      <c r="B32" s="19"/>
      <c r="C32" s="20"/>
      <c r="D32" s="149">
        <v>169</v>
      </c>
      <c r="E32" s="150"/>
      <c r="F32" s="36">
        <v>0</v>
      </c>
      <c r="G32" s="143">
        <v>169</v>
      </c>
      <c r="H32" s="144"/>
      <c r="I32" s="37">
        <v>0</v>
      </c>
      <c r="J32" s="44">
        <v>169</v>
      </c>
      <c r="K32" s="44">
        <v>169</v>
      </c>
      <c r="L32" s="115">
        <v>169</v>
      </c>
      <c r="M32" s="80"/>
      <c r="N32" s="68"/>
      <c r="O32" s="71"/>
    </row>
    <row r="33" spans="1:15" ht="18" customHeight="1" x14ac:dyDescent="0.2">
      <c r="A33" s="18" t="s">
        <v>85</v>
      </c>
      <c r="B33" s="19"/>
      <c r="C33" s="20"/>
      <c r="D33" s="120">
        <v>0</v>
      </c>
      <c r="E33" s="121"/>
      <c r="F33" s="13">
        <v>1000</v>
      </c>
      <c r="G33" s="118">
        <v>500</v>
      </c>
      <c r="H33" s="119"/>
      <c r="I33" s="14">
        <v>350</v>
      </c>
      <c r="J33" s="17">
        <v>0</v>
      </c>
      <c r="K33" s="17">
        <v>0</v>
      </c>
      <c r="L33" s="114">
        <v>0</v>
      </c>
      <c r="M33" s="80"/>
      <c r="N33" s="67"/>
      <c r="O33" s="71"/>
    </row>
    <row r="34" spans="1:15" ht="18" customHeight="1" x14ac:dyDescent="0.25">
      <c r="A34" s="18" t="s">
        <v>146</v>
      </c>
      <c r="B34" s="19"/>
      <c r="C34" s="20"/>
      <c r="D34" s="120">
        <v>650000</v>
      </c>
      <c r="E34" s="121"/>
      <c r="F34" s="13">
        <v>291824.65000000002</v>
      </c>
      <c r="G34" s="118">
        <v>0</v>
      </c>
      <c r="H34" s="119"/>
      <c r="I34" s="14">
        <v>0</v>
      </c>
      <c r="J34" s="17">
        <v>0</v>
      </c>
      <c r="K34" s="17">
        <v>0</v>
      </c>
      <c r="L34" s="114">
        <v>0</v>
      </c>
      <c r="M34" s="80"/>
      <c r="N34" s="67"/>
      <c r="O34" s="71"/>
    </row>
    <row r="35" spans="1:15" ht="18" customHeight="1" x14ac:dyDescent="0.2">
      <c r="A35" s="18" t="s">
        <v>115</v>
      </c>
      <c r="B35" s="19"/>
      <c r="C35" s="20"/>
      <c r="D35" s="120">
        <v>0</v>
      </c>
      <c r="E35" s="121"/>
      <c r="F35" s="13">
        <v>0</v>
      </c>
      <c r="G35" s="118">
        <v>650000</v>
      </c>
      <c r="H35" s="119"/>
      <c r="I35" s="14">
        <v>5000</v>
      </c>
      <c r="J35" s="17">
        <v>650000</v>
      </c>
      <c r="K35" s="17">
        <v>650000</v>
      </c>
      <c r="L35" s="114">
        <v>650000</v>
      </c>
      <c r="M35" s="80"/>
      <c r="N35" s="67"/>
      <c r="O35" s="71"/>
    </row>
    <row r="36" spans="1:15" ht="18" customHeight="1" x14ac:dyDescent="0.2">
      <c r="A36" s="10" t="s">
        <v>86</v>
      </c>
      <c r="B36" s="11"/>
      <c r="C36" s="12"/>
      <c r="D36" s="120">
        <v>70000</v>
      </c>
      <c r="E36" s="121"/>
      <c r="F36" s="13">
        <v>122091.13</v>
      </c>
      <c r="G36" s="118">
        <v>80000</v>
      </c>
      <c r="H36" s="119"/>
      <c r="I36" s="14">
        <v>70181.100000000006</v>
      </c>
      <c r="J36" s="17">
        <v>82000</v>
      </c>
      <c r="K36" s="17">
        <v>82000</v>
      </c>
      <c r="L36" s="114">
        <v>82000</v>
      </c>
      <c r="M36" s="80"/>
      <c r="N36" s="67"/>
      <c r="O36" s="71"/>
    </row>
    <row r="37" spans="1:15" ht="18" customHeight="1" x14ac:dyDescent="0.25">
      <c r="A37" s="10" t="s">
        <v>148</v>
      </c>
      <c r="B37" s="11"/>
      <c r="C37" s="12"/>
      <c r="D37" s="120">
        <v>1500000</v>
      </c>
      <c r="E37" s="121"/>
      <c r="F37" s="13">
        <v>181541.73</v>
      </c>
      <c r="G37" s="118">
        <v>0</v>
      </c>
      <c r="H37" s="119"/>
      <c r="I37" s="14">
        <v>0</v>
      </c>
      <c r="J37" s="17">
        <v>0</v>
      </c>
      <c r="K37" s="17">
        <v>0</v>
      </c>
      <c r="L37" s="114">
        <v>0</v>
      </c>
      <c r="M37" s="80"/>
      <c r="N37" s="67"/>
      <c r="O37" s="71"/>
    </row>
    <row r="38" spans="1:15" ht="18" customHeight="1" x14ac:dyDescent="0.25">
      <c r="A38" s="10" t="s">
        <v>149</v>
      </c>
      <c r="B38" s="11"/>
      <c r="C38" s="12"/>
      <c r="D38" s="120">
        <v>900900</v>
      </c>
      <c r="E38" s="121"/>
      <c r="F38" s="13">
        <v>0</v>
      </c>
      <c r="G38" s="118">
        <v>0</v>
      </c>
      <c r="H38" s="119"/>
      <c r="I38" s="14">
        <v>0</v>
      </c>
      <c r="J38" s="17">
        <v>0</v>
      </c>
      <c r="K38" s="17">
        <v>0</v>
      </c>
      <c r="L38" s="114">
        <v>0</v>
      </c>
      <c r="M38" s="80"/>
      <c r="N38" s="67"/>
      <c r="O38" s="71"/>
    </row>
    <row r="39" spans="1:15" ht="18" customHeight="1" x14ac:dyDescent="0.25">
      <c r="A39" s="10" t="s">
        <v>150</v>
      </c>
      <c r="B39" s="11"/>
      <c r="C39" s="12"/>
      <c r="D39" s="120">
        <v>0</v>
      </c>
      <c r="E39" s="121"/>
      <c r="F39" s="13">
        <v>0</v>
      </c>
      <c r="G39" s="118">
        <v>0</v>
      </c>
      <c r="H39" s="119"/>
      <c r="I39" s="14">
        <v>0</v>
      </c>
      <c r="J39" s="17">
        <v>645100</v>
      </c>
      <c r="K39" s="17">
        <v>645100</v>
      </c>
      <c r="L39" s="114">
        <v>645100</v>
      </c>
      <c r="M39" s="80"/>
      <c r="N39" s="67"/>
      <c r="O39" s="71"/>
    </row>
    <row r="40" spans="1:15" ht="18" customHeight="1" x14ac:dyDescent="0.25">
      <c r="A40" s="18" t="s">
        <v>143</v>
      </c>
      <c r="B40" s="19"/>
      <c r="C40" s="20"/>
      <c r="D40" s="124">
        <v>15817</v>
      </c>
      <c r="E40" s="121"/>
      <c r="F40" s="13">
        <v>15817.53</v>
      </c>
      <c r="G40" s="118">
        <v>16293</v>
      </c>
      <c r="H40" s="119"/>
      <c r="I40" s="14">
        <v>16293.31</v>
      </c>
      <c r="J40" s="17">
        <v>22813</v>
      </c>
      <c r="K40" s="17">
        <v>22813</v>
      </c>
      <c r="L40" s="114">
        <v>22813</v>
      </c>
      <c r="M40" s="80"/>
      <c r="N40" s="67"/>
      <c r="O40" s="71"/>
    </row>
    <row r="41" spans="1:15" ht="18" customHeight="1" x14ac:dyDescent="0.2">
      <c r="A41" s="18" t="s">
        <v>16</v>
      </c>
      <c r="B41" s="19"/>
      <c r="C41" s="20"/>
      <c r="D41" s="124">
        <v>6754</v>
      </c>
      <c r="E41" s="121"/>
      <c r="F41" s="13">
        <v>6754</v>
      </c>
      <c r="G41" s="145">
        <v>6946</v>
      </c>
      <c r="H41" s="119"/>
      <c r="I41" s="14">
        <v>0</v>
      </c>
      <c r="J41" s="17">
        <v>7127</v>
      </c>
      <c r="K41" s="17">
        <v>7127</v>
      </c>
      <c r="L41" s="114">
        <v>7127</v>
      </c>
      <c r="M41" s="80"/>
      <c r="N41" s="67"/>
      <c r="O41" s="71"/>
    </row>
    <row r="42" spans="1:15" ht="18" customHeight="1" x14ac:dyDescent="0.25">
      <c r="A42" s="62" t="s">
        <v>79</v>
      </c>
      <c r="B42" s="19"/>
      <c r="C42" s="20"/>
      <c r="D42" s="133">
        <v>632790</v>
      </c>
      <c r="E42" s="134"/>
      <c r="F42" s="15">
        <v>0</v>
      </c>
      <c r="G42" s="133">
        <v>710000</v>
      </c>
      <c r="H42" s="134"/>
      <c r="I42" s="15">
        <v>0</v>
      </c>
      <c r="J42" s="15">
        <v>550000</v>
      </c>
      <c r="K42" s="15">
        <v>550000</v>
      </c>
      <c r="L42" s="15">
        <v>550000</v>
      </c>
      <c r="M42" s="80"/>
      <c r="N42" s="63"/>
      <c r="O42" s="71"/>
    </row>
    <row r="43" spans="1:15" ht="18" customHeight="1" x14ac:dyDescent="0.25">
      <c r="A43" s="18" t="s">
        <v>130</v>
      </c>
      <c r="B43" s="32"/>
      <c r="C43" s="20"/>
      <c r="D43" s="120">
        <v>0</v>
      </c>
      <c r="E43" s="121"/>
      <c r="F43" s="13">
        <v>0</v>
      </c>
      <c r="G43" s="118">
        <v>12676</v>
      </c>
      <c r="H43" s="119"/>
      <c r="I43" s="14">
        <v>0</v>
      </c>
      <c r="J43" s="106">
        <v>0</v>
      </c>
      <c r="K43" s="106">
        <v>0</v>
      </c>
      <c r="L43" s="116">
        <v>0</v>
      </c>
      <c r="M43" s="80"/>
      <c r="N43" s="51"/>
      <c r="O43" s="71"/>
    </row>
    <row r="44" spans="1:15" ht="18" customHeight="1" x14ac:dyDescent="0.25">
      <c r="A44" s="18" t="s">
        <v>164</v>
      </c>
      <c r="B44" s="19"/>
      <c r="C44" s="20"/>
      <c r="D44" s="120">
        <v>0</v>
      </c>
      <c r="E44" s="121"/>
      <c r="F44" s="13">
        <v>0</v>
      </c>
      <c r="G44" s="118">
        <v>0</v>
      </c>
      <c r="H44" s="119"/>
      <c r="I44" s="14">
        <v>0</v>
      </c>
      <c r="J44" s="17">
        <v>12648</v>
      </c>
      <c r="K44" s="17">
        <v>12648</v>
      </c>
      <c r="L44" s="114">
        <v>12648</v>
      </c>
      <c r="M44" s="80"/>
      <c r="N44" s="51"/>
      <c r="O44" s="71"/>
    </row>
    <row r="45" spans="1:15" ht="18" customHeight="1" x14ac:dyDescent="0.25">
      <c r="A45" s="18" t="s">
        <v>163</v>
      </c>
      <c r="B45" s="19"/>
      <c r="C45" s="20"/>
      <c r="D45" s="120">
        <v>0</v>
      </c>
      <c r="E45" s="121"/>
      <c r="F45" s="13">
        <v>0</v>
      </c>
      <c r="G45" s="112">
        <v>0</v>
      </c>
      <c r="H45" s="113"/>
      <c r="I45" s="14">
        <v>0</v>
      </c>
      <c r="J45" s="17">
        <v>10000</v>
      </c>
      <c r="K45" s="17">
        <v>10000</v>
      </c>
      <c r="L45" s="114">
        <v>10000</v>
      </c>
      <c r="M45" s="80"/>
      <c r="N45" s="51"/>
      <c r="O45" s="71"/>
    </row>
    <row r="46" spans="1:15" ht="18" customHeight="1" x14ac:dyDescent="0.25">
      <c r="A46" s="18" t="s">
        <v>151</v>
      </c>
      <c r="B46" s="19"/>
      <c r="C46" s="20"/>
      <c r="D46" s="120">
        <v>0</v>
      </c>
      <c r="E46" s="121"/>
      <c r="F46" s="13">
        <v>74068.509999999995</v>
      </c>
      <c r="G46" s="118">
        <v>55000</v>
      </c>
      <c r="H46" s="119"/>
      <c r="I46" s="14">
        <v>0</v>
      </c>
      <c r="J46" s="17">
        <v>0</v>
      </c>
      <c r="K46" s="17">
        <v>0</v>
      </c>
      <c r="L46" s="114">
        <v>0</v>
      </c>
      <c r="M46" s="80"/>
      <c r="N46" s="51"/>
      <c r="O46" s="71"/>
    </row>
    <row r="47" spans="1:15" ht="18" customHeight="1" x14ac:dyDescent="0.25">
      <c r="A47" s="18" t="s">
        <v>116</v>
      </c>
      <c r="B47" s="19"/>
      <c r="C47" s="20"/>
      <c r="D47" s="120">
        <v>50000</v>
      </c>
      <c r="E47" s="121"/>
      <c r="F47" s="13">
        <v>40519.49</v>
      </c>
      <c r="G47" s="118">
        <v>0</v>
      </c>
      <c r="H47" s="119"/>
      <c r="I47" s="14">
        <v>0</v>
      </c>
      <c r="J47" s="17">
        <v>0</v>
      </c>
      <c r="K47" s="17">
        <v>0</v>
      </c>
      <c r="L47" s="114">
        <v>0</v>
      </c>
      <c r="M47" s="80"/>
      <c r="N47" s="51"/>
      <c r="O47" s="71"/>
    </row>
    <row r="48" spans="1:15" ht="18" customHeight="1" x14ac:dyDescent="0.25">
      <c r="A48" s="18" t="s">
        <v>117</v>
      </c>
      <c r="B48" s="19"/>
      <c r="C48" s="20"/>
      <c r="D48" s="120">
        <v>50000</v>
      </c>
      <c r="E48" s="121"/>
      <c r="F48" s="13">
        <v>41458.800000000003</v>
      </c>
      <c r="G48" s="118">
        <v>0</v>
      </c>
      <c r="H48" s="119"/>
      <c r="I48" s="14">
        <v>0</v>
      </c>
      <c r="J48" s="17">
        <v>0</v>
      </c>
      <c r="K48" s="17">
        <v>0</v>
      </c>
      <c r="L48" s="114">
        <v>0</v>
      </c>
      <c r="M48" s="80"/>
      <c r="N48" s="51"/>
      <c r="O48" s="71"/>
    </row>
    <row r="49" spans="1:25" ht="18" customHeight="1" x14ac:dyDescent="0.2">
      <c r="A49" s="18" t="s">
        <v>73</v>
      </c>
      <c r="B49" s="19"/>
      <c r="C49" s="20"/>
      <c r="D49" s="120">
        <v>1500</v>
      </c>
      <c r="E49" s="121"/>
      <c r="F49" s="13">
        <v>3261</v>
      </c>
      <c r="G49" s="118">
        <v>1700</v>
      </c>
      <c r="H49" s="119"/>
      <c r="I49" s="14">
        <v>1859</v>
      </c>
      <c r="J49" s="17">
        <v>1700</v>
      </c>
      <c r="K49" s="17">
        <v>1700</v>
      </c>
      <c r="L49" s="114">
        <v>1700</v>
      </c>
      <c r="M49" s="80"/>
      <c r="N49" s="67"/>
      <c r="O49" s="71"/>
    </row>
    <row r="50" spans="1:25" ht="18" customHeight="1" x14ac:dyDescent="0.2">
      <c r="A50" s="18" t="s">
        <v>82</v>
      </c>
      <c r="B50" s="19"/>
      <c r="C50" s="20"/>
      <c r="D50" s="120">
        <v>30000</v>
      </c>
      <c r="E50" s="121"/>
      <c r="F50" s="13">
        <v>42335.97</v>
      </c>
      <c r="G50" s="118">
        <v>30000</v>
      </c>
      <c r="H50" s="119"/>
      <c r="I50" s="14">
        <v>24028.18</v>
      </c>
      <c r="J50" s="17">
        <v>32000</v>
      </c>
      <c r="K50" s="17">
        <v>32000</v>
      </c>
      <c r="L50" s="114">
        <v>32000</v>
      </c>
      <c r="M50" s="80"/>
      <c r="N50" s="67"/>
      <c r="O50" s="71"/>
    </row>
    <row r="51" spans="1:25" ht="18" customHeight="1" x14ac:dyDescent="0.2">
      <c r="A51" s="18" t="s">
        <v>19</v>
      </c>
      <c r="B51" s="19"/>
      <c r="C51" s="20"/>
      <c r="D51" s="120">
        <v>0</v>
      </c>
      <c r="E51" s="121"/>
      <c r="F51" s="13">
        <v>358</v>
      </c>
      <c r="G51" s="118">
        <v>0</v>
      </c>
      <c r="H51" s="119"/>
      <c r="I51" s="14">
        <v>0</v>
      </c>
      <c r="J51" s="17">
        <v>0</v>
      </c>
      <c r="K51" s="17">
        <v>0</v>
      </c>
      <c r="L51" s="114">
        <v>0</v>
      </c>
      <c r="M51" s="80"/>
      <c r="N51" s="67"/>
      <c r="O51" s="71"/>
    </row>
    <row r="52" spans="1:25" ht="18" customHeight="1" x14ac:dyDescent="0.25">
      <c r="A52" s="18" t="s">
        <v>20</v>
      </c>
      <c r="B52" s="19"/>
      <c r="C52" s="20"/>
      <c r="D52" s="120">
        <v>10000</v>
      </c>
      <c r="E52" s="121"/>
      <c r="F52" s="13">
        <v>11360.31</v>
      </c>
      <c r="G52" s="118">
        <v>11000</v>
      </c>
      <c r="H52" s="119"/>
      <c r="I52" s="14">
        <v>8422.7099999999991</v>
      </c>
      <c r="J52" s="17">
        <v>11000</v>
      </c>
      <c r="K52" s="17">
        <v>11000</v>
      </c>
      <c r="L52" s="114">
        <v>11000</v>
      </c>
      <c r="M52" s="80"/>
      <c r="N52" s="51"/>
      <c r="O52" s="71"/>
    </row>
    <row r="53" spans="1:25" ht="18" customHeight="1" x14ac:dyDescent="0.25">
      <c r="A53" s="18" t="s">
        <v>78</v>
      </c>
      <c r="B53" s="19"/>
      <c r="C53" s="20"/>
      <c r="D53" s="120">
        <v>20000</v>
      </c>
      <c r="E53" s="121"/>
      <c r="F53" s="13">
        <v>28158.04</v>
      </c>
      <c r="G53" s="118">
        <v>20000</v>
      </c>
      <c r="H53" s="119"/>
      <c r="I53" s="14">
        <v>16799.37</v>
      </c>
      <c r="J53" s="17">
        <v>20000</v>
      </c>
      <c r="K53" s="17">
        <v>20000</v>
      </c>
      <c r="L53" s="114">
        <v>20000</v>
      </c>
      <c r="M53" s="80"/>
      <c r="N53" s="51"/>
      <c r="O53" s="71"/>
    </row>
    <row r="54" spans="1:25" ht="18" customHeight="1" x14ac:dyDescent="0.2">
      <c r="A54" s="18" t="s">
        <v>21</v>
      </c>
      <c r="B54" s="19"/>
      <c r="C54" s="20"/>
      <c r="D54" s="120">
        <v>200</v>
      </c>
      <c r="E54" s="121"/>
      <c r="F54" s="13">
        <v>200.47</v>
      </c>
      <c r="G54" s="118">
        <v>200</v>
      </c>
      <c r="H54" s="119"/>
      <c r="I54" s="14">
        <v>121.26</v>
      </c>
      <c r="J54" s="17">
        <v>150</v>
      </c>
      <c r="K54" s="17">
        <v>150</v>
      </c>
      <c r="L54" s="114">
        <v>150</v>
      </c>
      <c r="M54" s="80"/>
      <c r="N54" s="67"/>
      <c r="O54" s="71"/>
    </row>
    <row r="55" spans="1:25" ht="18" customHeight="1" x14ac:dyDescent="0.25">
      <c r="A55" s="18"/>
      <c r="B55" s="19"/>
      <c r="C55" s="20"/>
      <c r="D55" s="120"/>
      <c r="E55" s="121"/>
      <c r="F55" s="13"/>
      <c r="G55" s="81"/>
      <c r="H55" s="82"/>
      <c r="I55" s="14"/>
      <c r="J55" s="17"/>
      <c r="K55" s="17"/>
      <c r="L55" s="17"/>
      <c r="M55" s="78"/>
      <c r="N55" s="67"/>
      <c r="O55" s="71"/>
    </row>
    <row r="56" spans="1:25" ht="18" customHeight="1" x14ac:dyDescent="0.25">
      <c r="A56" s="18"/>
      <c r="B56" s="19"/>
      <c r="C56" s="20"/>
      <c r="D56" s="57"/>
      <c r="E56" s="58"/>
      <c r="F56" s="13"/>
      <c r="G56" s="55"/>
      <c r="H56" s="56"/>
      <c r="I56" s="14"/>
      <c r="J56" s="17"/>
      <c r="K56" s="17"/>
      <c r="L56" s="17"/>
      <c r="M56" s="78"/>
      <c r="N56" s="52"/>
    </row>
    <row r="57" spans="1:25" ht="18" customHeight="1" thickBot="1" x14ac:dyDescent="0.3">
      <c r="A57" s="21" t="s">
        <v>1</v>
      </c>
      <c r="B57" s="22"/>
      <c r="C57" s="23"/>
      <c r="D57" s="24">
        <f>SUM(D32:D56)</f>
        <v>3938130</v>
      </c>
      <c r="E57" s="24"/>
      <c r="F57" s="24">
        <f t="shared" ref="F57:M57" si="1">SUM(F32:F56)</f>
        <v>860749.63000000012</v>
      </c>
      <c r="G57" s="25">
        <f t="shared" si="1"/>
        <v>1594484</v>
      </c>
      <c r="H57" s="25"/>
      <c r="I57" s="25">
        <f t="shared" si="1"/>
        <v>143054.93</v>
      </c>
      <c r="J57" s="26">
        <f t="shared" si="1"/>
        <v>2044707</v>
      </c>
      <c r="K57" s="26">
        <f t="shared" si="1"/>
        <v>2044707</v>
      </c>
      <c r="L57" s="76">
        <f>SUM(L32:L56)</f>
        <v>2044707</v>
      </c>
      <c r="M57" s="79">
        <f t="shared" si="1"/>
        <v>0</v>
      </c>
      <c r="N57" s="66"/>
    </row>
    <row r="58" spans="1:25" ht="18" customHeight="1" x14ac:dyDescent="0.25">
      <c r="A58" s="34"/>
      <c r="B58" s="19"/>
      <c r="C58" s="19"/>
      <c r="D58" s="38"/>
      <c r="E58" s="38"/>
      <c r="F58" s="38"/>
      <c r="G58" s="146"/>
      <c r="H58" s="146"/>
      <c r="I58" s="146"/>
      <c r="J58" s="5"/>
      <c r="K58" s="5"/>
      <c r="L58" s="54"/>
      <c r="M58" s="59"/>
      <c r="N58" s="66"/>
    </row>
    <row r="59" spans="1:25" ht="18" customHeight="1" x14ac:dyDescent="0.3">
      <c r="A59" s="32"/>
      <c r="B59" s="32"/>
      <c r="C59" s="32"/>
      <c r="D59" s="32"/>
      <c r="E59" s="33"/>
      <c r="F59" s="34"/>
      <c r="G59" s="34"/>
      <c r="H59" s="35"/>
      <c r="I59" s="35"/>
      <c r="J59" s="35"/>
      <c r="K59" s="35"/>
      <c r="L59" s="35"/>
      <c r="M59" s="75"/>
      <c r="N59" s="35"/>
    </row>
    <row r="60" spans="1:25" ht="18" x14ac:dyDescent="0.25">
      <c r="A60" s="129" t="s">
        <v>132</v>
      </c>
      <c r="B60" s="129"/>
      <c r="C60" s="129"/>
      <c r="D60" s="129"/>
      <c r="E60" s="129"/>
      <c r="F60" s="129"/>
      <c r="G60" s="129"/>
      <c r="H60" s="129"/>
      <c r="I60" s="129"/>
      <c r="J60" s="129"/>
      <c r="K60" s="129"/>
      <c r="L60" s="129"/>
      <c r="M60" s="129"/>
      <c r="N60" s="65"/>
    </row>
    <row r="61" spans="1:25" ht="18" x14ac:dyDescent="0.25">
      <c r="A61" s="46"/>
      <c r="B61" s="46"/>
      <c r="C61" s="46"/>
      <c r="D61" s="46"/>
      <c r="E61" s="46"/>
      <c r="F61" s="47"/>
      <c r="G61" s="48"/>
      <c r="H61" s="48"/>
      <c r="I61" s="48"/>
      <c r="J61" s="48"/>
      <c r="K61" s="48"/>
      <c r="L61" s="48"/>
      <c r="M61" s="48"/>
      <c r="N61" s="48"/>
    </row>
    <row r="62" spans="1:25" ht="18" x14ac:dyDescent="0.25">
      <c r="A62" s="129" t="s">
        <v>22</v>
      </c>
      <c r="B62" s="129"/>
      <c r="C62" s="129"/>
      <c r="D62" s="129"/>
      <c r="E62" s="129"/>
      <c r="F62" s="129"/>
      <c r="G62" s="129"/>
      <c r="H62" s="129"/>
      <c r="I62" s="129"/>
      <c r="J62" s="129"/>
      <c r="K62" s="129"/>
      <c r="L62" s="129"/>
      <c r="M62" s="129"/>
      <c r="N62" s="65"/>
    </row>
    <row r="63" spans="1:25" ht="18.75" thickBot="1" x14ac:dyDescent="0.3">
      <c r="A63" s="49"/>
      <c r="B63" s="49"/>
      <c r="C63" s="49"/>
      <c r="D63" s="49"/>
      <c r="E63" s="49"/>
      <c r="F63" s="50"/>
      <c r="G63" s="49"/>
      <c r="H63" s="49"/>
      <c r="I63" s="49"/>
      <c r="J63" s="49"/>
      <c r="K63" s="49"/>
      <c r="L63" s="49"/>
      <c r="M63" s="49"/>
      <c r="N63" s="49"/>
    </row>
    <row r="64" spans="1:25" ht="50.25" customHeight="1" thickBot="1" x14ac:dyDescent="0.25">
      <c r="A64" s="130" t="s">
        <v>0</v>
      </c>
      <c r="B64" s="131"/>
      <c r="C64" s="132"/>
      <c r="D64" s="141" t="s">
        <v>107</v>
      </c>
      <c r="E64" s="142"/>
      <c r="F64" s="6" t="s">
        <v>136</v>
      </c>
      <c r="G64" s="127" t="s">
        <v>134</v>
      </c>
      <c r="H64" s="128"/>
      <c r="I64" s="7" t="s">
        <v>155</v>
      </c>
      <c r="J64" s="8" t="s">
        <v>157</v>
      </c>
      <c r="K64" s="8" t="s">
        <v>158</v>
      </c>
      <c r="L64" s="77" t="s">
        <v>165</v>
      </c>
      <c r="M64" s="9" t="s">
        <v>162</v>
      </c>
      <c r="N64" s="43"/>
      <c r="O64" s="138"/>
      <c r="P64" s="138"/>
      <c r="Q64" s="138"/>
      <c r="R64" s="138"/>
      <c r="S64" s="138"/>
      <c r="T64" s="138"/>
      <c r="U64" s="138"/>
      <c r="V64" s="138"/>
      <c r="W64" s="138"/>
      <c r="X64" s="138"/>
      <c r="Y64" s="138"/>
    </row>
    <row r="65" spans="1:25" ht="18" customHeight="1" x14ac:dyDescent="0.25">
      <c r="A65" s="10" t="s">
        <v>23</v>
      </c>
      <c r="B65" s="11"/>
      <c r="C65" s="12"/>
      <c r="D65" s="120">
        <v>26033</v>
      </c>
      <c r="E65" s="121"/>
      <c r="F65" s="13">
        <v>24716.57</v>
      </c>
      <c r="G65" s="118">
        <v>24079</v>
      </c>
      <c r="H65" s="119"/>
      <c r="I65" s="14">
        <v>17444.830000000002</v>
      </c>
      <c r="J65" s="17">
        <v>24157</v>
      </c>
      <c r="K65" s="17">
        <v>24157</v>
      </c>
      <c r="L65" s="114">
        <v>24157</v>
      </c>
      <c r="M65" s="78"/>
      <c r="N65" s="67"/>
      <c r="O65" s="71"/>
    </row>
    <row r="66" spans="1:25" ht="18" customHeight="1" x14ac:dyDescent="0.25">
      <c r="A66" s="10" t="s">
        <v>24</v>
      </c>
      <c r="B66" s="11"/>
      <c r="C66" s="12"/>
      <c r="D66" s="120">
        <v>1992</v>
      </c>
      <c r="E66" s="121"/>
      <c r="F66" s="13">
        <v>1890.88</v>
      </c>
      <c r="G66" s="118">
        <v>1843</v>
      </c>
      <c r="H66" s="119"/>
      <c r="I66" s="14">
        <v>1334.54</v>
      </c>
      <c r="J66" s="17">
        <v>1848</v>
      </c>
      <c r="K66" s="17">
        <v>1848</v>
      </c>
      <c r="L66" s="114">
        <v>1848</v>
      </c>
      <c r="M66" s="78"/>
      <c r="N66" s="67"/>
      <c r="O66" s="71"/>
    </row>
    <row r="67" spans="1:25" ht="18" customHeight="1" x14ac:dyDescent="0.25">
      <c r="A67" s="18" t="s">
        <v>26</v>
      </c>
      <c r="B67" s="19"/>
      <c r="C67" s="20"/>
      <c r="D67" s="120">
        <v>4500</v>
      </c>
      <c r="E67" s="121"/>
      <c r="F67" s="13">
        <v>3406.35</v>
      </c>
      <c r="G67" s="118">
        <v>4000</v>
      </c>
      <c r="H67" s="119"/>
      <c r="I67" s="14">
        <v>2004.61</v>
      </c>
      <c r="J67" s="17">
        <v>4000</v>
      </c>
      <c r="K67" s="17">
        <v>4000</v>
      </c>
      <c r="L67" s="114">
        <v>4000</v>
      </c>
      <c r="M67" s="78"/>
      <c r="N67" s="67"/>
      <c r="O67" s="71"/>
      <c r="P67" s="3"/>
      <c r="Q67" s="3"/>
      <c r="R67" s="3"/>
    </row>
    <row r="68" spans="1:25" ht="18" customHeight="1" x14ac:dyDescent="0.25">
      <c r="A68" s="18" t="s">
        <v>27</v>
      </c>
      <c r="B68" s="19"/>
      <c r="C68" s="20"/>
      <c r="D68" s="120">
        <v>28000</v>
      </c>
      <c r="E68" s="121"/>
      <c r="F68" s="13">
        <v>25305</v>
      </c>
      <c r="G68" s="118">
        <v>28000</v>
      </c>
      <c r="H68" s="119"/>
      <c r="I68" s="14">
        <v>17675</v>
      </c>
      <c r="J68" s="17">
        <v>28000</v>
      </c>
      <c r="K68" s="17">
        <v>28000</v>
      </c>
      <c r="L68" s="114">
        <v>28000</v>
      </c>
      <c r="M68" s="78"/>
      <c r="N68" s="67"/>
      <c r="O68" s="71"/>
      <c r="W68" s="73"/>
      <c r="X68" s="73"/>
      <c r="Y68" s="73"/>
    </row>
    <row r="69" spans="1:25" ht="18" customHeight="1" x14ac:dyDescent="0.25">
      <c r="A69" s="18" t="s">
        <v>28</v>
      </c>
      <c r="B69" s="19"/>
      <c r="C69" s="20"/>
      <c r="D69" s="120">
        <v>500</v>
      </c>
      <c r="E69" s="121"/>
      <c r="F69" s="13">
        <v>50</v>
      </c>
      <c r="G69" s="118">
        <v>500</v>
      </c>
      <c r="H69" s="119"/>
      <c r="I69" s="14">
        <v>80</v>
      </c>
      <c r="J69" s="17">
        <v>400</v>
      </c>
      <c r="K69" s="17">
        <v>400</v>
      </c>
      <c r="L69" s="114">
        <v>400</v>
      </c>
      <c r="M69" s="78"/>
      <c r="N69" s="67"/>
      <c r="O69" s="71"/>
    </row>
    <row r="70" spans="1:25" ht="18" customHeight="1" x14ac:dyDescent="0.25">
      <c r="A70" s="18" t="s">
        <v>141</v>
      </c>
      <c r="B70" s="19"/>
      <c r="C70" s="20"/>
      <c r="D70" s="120">
        <v>6000</v>
      </c>
      <c r="E70" s="121"/>
      <c r="F70" s="13">
        <v>3622.85</v>
      </c>
      <c r="G70" s="118">
        <v>5500</v>
      </c>
      <c r="H70" s="119"/>
      <c r="I70" s="14">
        <v>2660.25</v>
      </c>
      <c r="J70" s="17">
        <v>6000</v>
      </c>
      <c r="K70" s="17">
        <v>6000</v>
      </c>
      <c r="L70" s="114">
        <v>6000</v>
      </c>
      <c r="M70" s="78"/>
      <c r="N70" s="67"/>
      <c r="O70" s="71"/>
    </row>
    <row r="71" spans="1:25" ht="18" customHeight="1" x14ac:dyDescent="0.25">
      <c r="A71" s="18" t="s">
        <v>30</v>
      </c>
      <c r="B71" s="19"/>
      <c r="C71" s="20"/>
      <c r="D71" s="120">
        <v>3600</v>
      </c>
      <c r="E71" s="121"/>
      <c r="F71" s="13">
        <v>3600</v>
      </c>
      <c r="G71" s="118">
        <v>3600</v>
      </c>
      <c r="H71" s="119"/>
      <c r="I71" s="14">
        <v>1650</v>
      </c>
      <c r="J71" s="17">
        <v>3600</v>
      </c>
      <c r="K71" s="17">
        <v>3600</v>
      </c>
      <c r="L71" s="114">
        <v>3600</v>
      </c>
      <c r="M71" s="78"/>
      <c r="N71" s="67"/>
      <c r="O71" s="71"/>
    </row>
    <row r="72" spans="1:25" ht="18" customHeight="1" x14ac:dyDescent="0.25">
      <c r="A72" s="18" t="s">
        <v>97</v>
      </c>
      <c r="B72" s="19"/>
      <c r="C72" s="20"/>
      <c r="D72" s="120">
        <v>200</v>
      </c>
      <c r="E72" s="121"/>
      <c r="F72" s="13">
        <v>19.11</v>
      </c>
      <c r="G72" s="118">
        <v>200</v>
      </c>
      <c r="H72" s="119"/>
      <c r="I72" s="14">
        <v>19.079999999999998</v>
      </c>
      <c r="J72" s="17">
        <v>150</v>
      </c>
      <c r="K72" s="17">
        <v>150</v>
      </c>
      <c r="L72" s="114">
        <v>150</v>
      </c>
      <c r="M72" s="78"/>
      <c r="N72" s="67"/>
      <c r="O72" s="71"/>
    </row>
    <row r="73" spans="1:25" ht="18" customHeight="1" x14ac:dyDescent="0.25">
      <c r="A73" s="18" t="s">
        <v>83</v>
      </c>
      <c r="B73" s="19"/>
      <c r="C73" s="20"/>
      <c r="D73" s="120">
        <v>2500</v>
      </c>
      <c r="E73" s="121"/>
      <c r="F73" s="13">
        <v>866.08</v>
      </c>
      <c r="G73" s="118">
        <v>2500</v>
      </c>
      <c r="H73" s="119"/>
      <c r="I73" s="14">
        <v>0</v>
      </c>
      <c r="J73" s="17">
        <v>2500</v>
      </c>
      <c r="K73" s="17">
        <v>2500</v>
      </c>
      <c r="L73" s="114">
        <v>2500</v>
      </c>
      <c r="M73" s="78"/>
      <c r="N73" s="67"/>
      <c r="O73" s="71"/>
    </row>
    <row r="74" spans="1:25" ht="18" customHeight="1" x14ac:dyDescent="0.25">
      <c r="A74" s="18" t="s">
        <v>89</v>
      </c>
      <c r="B74" s="19"/>
      <c r="C74" s="20"/>
      <c r="D74" s="120">
        <v>1250</v>
      </c>
      <c r="E74" s="121"/>
      <c r="F74" s="13">
        <v>847.75</v>
      </c>
      <c r="G74" s="118">
        <v>1000</v>
      </c>
      <c r="H74" s="119"/>
      <c r="I74" s="14">
        <v>544.45000000000005</v>
      </c>
      <c r="J74" s="17">
        <v>1000</v>
      </c>
      <c r="K74" s="17">
        <v>1000</v>
      </c>
      <c r="L74" s="114">
        <v>1000</v>
      </c>
      <c r="M74" s="78"/>
      <c r="N74" s="51"/>
      <c r="O74" s="71"/>
    </row>
    <row r="75" spans="1:25" ht="18" customHeight="1" x14ac:dyDescent="0.25">
      <c r="A75" s="18" t="s">
        <v>32</v>
      </c>
      <c r="B75" s="19"/>
      <c r="C75" s="20"/>
      <c r="D75" s="120">
        <v>5000</v>
      </c>
      <c r="E75" s="121"/>
      <c r="F75" s="13">
        <v>4190</v>
      </c>
      <c r="G75" s="118">
        <v>4000</v>
      </c>
      <c r="H75" s="119"/>
      <c r="I75" s="14">
        <v>475</v>
      </c>
      <c r="J75" s="17">
        <v>4000</v>
      </c>
      <c r="K75" s="17">
        <v>4000</v>
      </c>
      <c r="L75" s="114">
        <v>4000</v>
      </c>
      <c r="M75" s="78"/>
      <c r="N75" s="67"/>
      <c r="O75" s="71"/>
    </row>
    <row r="76" spans="1:25" ht="18" customHeight="1" x14ac:dyDescent="0.25">
      <c r="A76" s="18" t="s">
        <v>33</v>
      </c>
      <c r="B76" s="19"/>
      <c r="C76" s="20"/>
      <c r="D76" s="120">
        <v>900</v>
      </c>
      <c r="E76" s="121"/>
      <c r="F76" s="13">
        <v>898.5</v>
      </c>
      <c r="G76" s="118">
        <v>950</v>
      </c>
      <c r="H76" s="119"/>
      <c r="I76" s="14">
        <v>570</v>
      </c>
      <c r="J76" s="17">
        <v>900</v>
      </c>
      <c r="K76" s="17">
        <v>900</v>
      </c>
      <c r="L76" s="114">
        <v>900</v>
      </c>
      <c r="M76" s="78"/>
      <c r="N76" s="51"/>
      <c r="O76" s="71"/>
    </row>
    <row r="77" spans="1:25" ht="18" customHeight="1" x14ac:dyDescent="0.25">
      <c r="A77" s="18" t="s">
        <v>34</v>
      </c>
      <c r="B77" s="19"/>
      <c r="C77" s="20"/>
      <c r="D77" s="120">
        <v>1500</v>
      </c>
      <c r="E77" s="121"/>
      <c r="F77" s="13">
        <v>206</v>
      </c>
      <c r="G77" s="118">
        <v>1500</v>
      </c>
      <c r="H77" s="119"/>
      <c r="I77" s="14">
        <v>0</v>
      </c>
      <c r="J77" s="17">
        <v>1000</v>
      </c>
      <c r="K77" s="17">
        <v>1000</v>
      </c>
      <c r="L77" s="114">
        <v>1000</v>
      </c>
      <c r="M77" s="78"/>
      <c r="N77" s="67"/>
      <c r="O77" s="71"/>
    </row>
    <row r="78" spans="1:25" ht="18" customHeight="1" x14ac:dyDescent="0.25">
      <c r="A78" s="18" t="s">
        <v>35</v>
      </c>
      <c r="B78" s="19"/>
      <c r="C78" s="20"/>
      <c r="D78" s="120">
        <v>100</v>
      </c>
      <c r="E78" s="121"/>
      <c r="F78" s="13">
        <v>0</v>
      </c>
      <c r="G78" s="118">
        <v>100</v>
      </c>
      <c r="H78" s="119"/>
      <c r="I78" s="14">
        <v>0</v>
      </c>
      <c r="J78" s="17">
        <v>0</v>
      </c>
      <c r="K78" s="17">
        <v>0</v>
      </c>
      <c r="L78" s="114">
        <v>0</v>
      </c>
      <c r="M78" s="78"/>
      <c r="N78" s="67"/>
      <c r="O78" s="71"/>
    </row>
    <row r="79" spans="1:25" ht="18" customHeight="1" x14ac:dyDescent="0.25">
      <c r="A79" s="18" t="s">
        <v>25</v>
      </c>
      <c r="B79" s="19"/>
      <c r="C79" s="20"/>
      <c r="D79" s="120">
        <v>1000</v>
      </c>
      <c r="E79" s="121"/>
      <c r="F79" s="13">
        <v>1000</v>
      </c>
      <c r="G79" s="118">
        <v>1000</v>
      </c>
      <c r="H79" s="119"/>
      <c r="I79" s="14">
        <v>1000</v>
      </c>
      <c r="J79" s="17">
        <v>1200</v>
      </c>
      <c r="K79" s="17">
        <v>1200</v>
      </c>
      <c r="L79" s="114">
        <v>1200</v>
      </c>
      <c r="M79" s="78"/>
      <c r="N79" s="67"/>
      <c r="O79" s="71"/>
    </row>
    <row r="80" spans="1:25" ht="18" customHeight="1" x14ac:dyDescent="0.25">
      <c r="A80" s="18" t="s">
        <v>36</v>
      </c>
      <c r="B80" s="19"/>
      <c r="C80" s="20"/>
      <c r="D80" s="120">
        <v>11000</v>
      </c>
      <c r="E80" s="121"/>
      <c r="F80" s="13">
        <v>10962.16</v>
      </c>
      <c r="G80" s="118">
        <v>20000</v>
      </c>
      <c r="H80" s="119"/>
      <c r="I80" s="14">
        <v>5521</v>
      </c>
      <c r="J80" s="17">
        <v>20000</v>
      </c>
      <c r="K80" s="17">
        <v>20000</v>
      </c>
      <c r="L80" s="114">
        <v>20000</v>
      </c>
      <c r="M80" s="78"/>
      <c r="N80" s="67"/>
      <c r="O80" s="71"/>
    </row>
    <row r="81" spans="1:25" ht="18" customHeight="1" x14ac:dyDescent="0.25">
      <c r="A81" s="18" t="s">
        <v>37</v>
      </c>
      <c r="B81" s="19"/>
      <c r="C81" s="20"/>
      <c r="D81" s="120">
        <v>500</v>
      </c>
      <c r="E81" s="121"/>
      <c r="F81" s="13">
        <v>102</v>
      </c>
      <c r="G81" s="118">
        <v>400</v>
      </c>
      <c r="H81" s="119"/>
      <c r="I81" s="14">
        <v>0</v>
      </c>
      <c r="J81" s="17">
        <v>400</v>
      </c>
      <c r="K81" s="17">
        <v>400</v>
      </c>
      <c r="L81" s="114">
        <v>400</v>
      </c>
      <c r="M81" s="78"/>
      <c r="N81" s="67"/>
      <c r="O81" s="71"/>
    </row>
    <row r="82" spans="1:25" ht="18" customHeight="1" x14ac:dyDescent="0.25">
      <c r="A82" s="18" t="s">
        <v>38</v>
      </c>
      <c r="B82" s="19"/>
      <c r="C82" s="20"/>
      <c r="D82" s="120">
        <v>1700</v>
      </c>
      <c r="E82" s="121"/>
      <c r="F82" s="13">
        <v>1071.81</v>
      </c>
      <c r="G82" s="118">
        <v>1600</v>
      </c>
      <c r="H82" s="119"/>
      <c r="I82" s="14">
        <v>1078.25</v>
      </c>
      <c r="J82" s="17">
        <v>1500</v>
      </c>
      <c r="K82" s="17">
        <v>1500</v>
      </c>
      <c r="L82" s="114">
        <v>1500</v>
      </c>
      <c r="M82" s="78"/>
      <c r="N82" s="67"/>
      <c r="O82" s="71"/>
    </row>
    <row r="83" spans="1:25" ht="18" customHeight="1" x14ac:dyDescent="0.25">
      <c r="A83" s="18" t="s">
        <v>39</v>
      </c>
      <c r="B83" s="19"/>
      <c r="C83" s="20"/>
      <c r="D83" s="120">
        <v>500</v>
      </c>
      <c r="E83" s="121"/>
      <c r="F83" s="13">
        <v>0</v>
      </c>
      <c r="G83" s="118">
        <v>1250</v>
      </c>
      <c r="H83" s="119"/>
      <c r="I83" s="14">
        <v>698.26</v>
      </c>
      <c r="J83" s="17">
        <v>1000</v>
      </c>
      <c r="K83" s="17">
        <v>1000</v>
      </c>
      <c r="L83" s="114">
        <v>1000</v>
      </c>
      <c r="M83" s="78"/>
      <c r="N83" s="51"/>
      <c r="O83" s="71"/>
    </row>
    <row r="84" spans="1:25" ht="18" customHeight="1" x14ac:dyDescent="0.25">
      <c r="A84" s="18" t="s">
        <v>40</v>
      </c>
      <c r="B84" s="19"/>
      <c r="C84" s="20"/>
      <c r="D84" s="120">
        <v>6000</v>
      </c>
      <c r="E84" s="121"/>
      <c r="F84" s="13">
        <v>3890.78</v>
      </c>
      <c r="G84" s="118">
        <v>5500</v>
      </c>
      <c r="H84" s="119"/>
      <c r="I84" s="14">
        <v>2584.31</v>
      </c>
      <c r="J84" s="17">
        <v>5500</v>
      </c>
      <c r="K84" s="17">
        <v>5500</v>
      </c>
      <c r="L84" s="114">
        <v>5500</v>
      </c>
      <c r="M84" s="78"/>
      <c r="N84" s="67"/>
      <c r="O84" s="71"/>
    </row>
    <row r="85" spans="1:25" ht="18" customHeight="1" x14ac:dyDescent="0.25">
      <c r="A85" s="18" t="s">
        <v>145</v>
      </c>
      <c r="B85" s="19"/>
      <c r="C85" s="20"/>
      <c r="D85" s="120">
        <v>1700</v>
      </c>
      <c r="E85" s="121"/>
      <c r="F85" s="13">
        <v>344.58</v>
      </c>
      <c r="G85" s="118">
        <v>1500</v>
      </c>
      <c r="H85" s="119"/>
      <c r="I85" s="14">
        <v>750.13</v>
      </c>
      <c r="J85" s="17">
        <v>1500</v>
      </c>
      <c r="K85" s="17">
        <v>1500</v>
      </c>
      <c r="L85" s="114">
        <v>1500</v>
      </c>
      <c r="M85" s="78"/>
      <c r="N85" s="67"/>
      <c r="O85" s="71"/>
    </row>
    <row r="86" spans="1:25" ht="18" customHeight="1" x14ac:dyDescent="0.25">
      <c r="A86" s="18"/>
      <c r="B86" s="19"/>
      <c r="C86" s="20"/>
      <c r="D86" s="57"/>
      <c r="E86" s="58"/>
      <c r="F86" s="13"/>
      <c r="G86" s="55"/>
      <c r="H86" s="56"/>
      <c r="I86" s="14"/>
      <c r="J86" s="17"/>
      <c r="K86" s="17"/>
      <c r="L86" s="114"/>
      <c r="M86" s="78"/>
      <c r="N86" s="52"/>
    </row>
    <row r="87" spans="1:25" ht="18" customHeight="1" thickBot="1" x14ac:dyDescent="0.3">
      <c r="A87" s="21" t="s">
        <v>1</v>
      </c>
      <c r="B87" s="22"/>
      <c r="C87" s="23"/>
      <c r="D87" s="24">
        <f t="shared" ref="D87:M87" si="2">SUM(D65:D86)</f>
        <v>104475</v>
      </c>
      <c r="E87" s="24"/>
      <c r="F87" s="24">
        <f t="shared" si="2"/>
        <v>86990.42</v>
      </c>
      <c r="G87" s="125">
        <f>SUM(G65:G86)</f>
        <v>109022</v>
      </c>
      <c r="H87" s="126"/>
      <c r="I87" s="39">
        <f>SUM(I65:I85)</f>
        <v>56089.71</v>
      </c>
      <c r="J87" s="26">
        <f t="shared" si="2"/>
        <v>108655</v>
      </c>
      <c r="K87" s="26">
        <f t="shared" si="2"/>
        <v>108655</v>
      </c>
      <c r="L87" s="76">
        <f>SUM(L65:L86)</f>
        <v>108655</v>
      </c>
      <c r="M87" s="79">
        <f t="shared" si="2"/>
        <v>0</v>
      </c>
      <c r="N87" s="66"/>
    </row>
    <row r="88" spans="1:25" ht="18" customHeight="1" x14ac:dyDescent="0.3">
      <c r="A88" s="32"/>
      <c r="B88" s="32"/>
      <c r="C88" s="32"/>
      <c r="D88" s="32"/>
      <c r="E88" s="33"/>
      <c r="F88" s="34"/>
      <c r="G88" s="34"/>
      <c r="H88" s="35"/>
      <c r="I88" s="35"/>
      <c r="J88" s="35"/>
      <c r="K88" s="35"/>
      <c r="L88" s="35"/>
      <c r="M88" s="75"/>
      <c r="N88" s="35"/>
    </row>
    <row r="89" spans="1:25" ht="18" customHeight="1" x14ac:dyDescent="0.2">
      <c r="A89" s="32"/>
      <c r="B89" s="32"/>
      <c r="C89" s="32"/>
      <c r="D89" s="32"/>
      <c r="E89" s="32"/>
      <c r="F89" s="19"/>
      <c r="G89" s="32"/>
      <c r="H89" s="32"/>
      <c r="I89" s="32"/>
      <c r="J89" s="32"/>
      <c r="K89" s="32"/>
      <c r="L89" s="32"/>
      <c r="M89" s="32"/>
      <c r="N89" s="32"/>
    </row>
    <row r="90" spans="1:25" ht="18" x14ac:dyDescent="0.25">
      <c r="A90" s="129" t="s">
        <v>132</v>
      </c>
      <c r="B90" s="129"/>
      <c r="C90" s="129"/>
      <c r="D90" s="129"/>
      <c r="E90" s="129"/>
      <c r="F90" s="129"/>
      <c r="G90" s="129"/>
      <c r="H90" s="129"/>
      <c r="I90" s="129"/>
      <c r="J90" s="129"/>
      <c r="K90" s="129"/>
      <c r="L90" s="129"/>
      <c r="M90" s="129"/>
      <c r="N90" s="65"/>
    </row>
    <row r="91" spans="1:25" ht="18" x14ac:dyDescent="0.25">
      <c r="A91" s="46"/>
      <c r="B91" s="46"/>
      <c r="C91" s="46"/>
      <c r="D91" s="46"/>
      <c r="E91" s="46"/>
      <c r="F91" s="47"/>
      <c r="G91" s="48"/>
      <c r="H91" s="48"/>
      <c r="I91" s="48"/>
      <c r="J91" s="48"/>
      <c r="K91" s="48"/>
      <c r="L91" s="48"/>
      <c r="M91" s="48"/>
      <c r="N91" s="48"/>
    </row>
    <row r="92" spans="1:25" ht="18" x14ac:dyDescent="0.25">
      <c r="A92" s="129" t="s">
        <v>41</v>
      </c>
      <c r="B92" s="129"/>
      <c r="C92" s="129"/>
      <c r="D92" s="129"/>
      <c r="E92" s="129"/>
      <c r="F92" s="129"/>
      <c r="G92" s="129"/>
      <c r="H92" s="129"/>
      <c r="I92" s="129"/>
      <c r="J92" s="129"/>
      <c r="K92" s="129"/>
      <c r="L92" s="129"/>
      <c r="M92" s="129"/>
      <c r="N92" s="65"/>
    </row>
    <row r="93" spans="1:25" ht="18.75" thickBot="1" x14ac:dyDescent="0.3">
      <c r="A93" s="49"/>
      <c r="B93" s="49"/>
      <c r="C93" s="49"/>
      <c r="D93" s="49"/>
      <c r="E93" s="49"/>
      <c r="F93" s="50"/>
      <c r="G93" s="49"/>
      <c r="H93" s="49"/>
      <c r="I93" s="49"/>
      <c r="J93" s="49"/>
      <c r="K93" s="49"/>
      <c r="L93" s="49"/>
      <c r="M93" s="49"/>
      <c r="N93" s="49"/>
    </row>
    <row r="94" spans="1:25" ht="50.25" customHeight="1" thickBot="1" x14ac:dyDescent="0.25">
      <c r="A94" s="130" t="s">
        <v>0</v>
      </c>
      <c r="B94" s="131"/>
      <c r="C94" s="132"/>
      <c r="D94" s="141" t="s">
        <v>107</v>
      </c>
      <c r="E94" s="142"/>
      <c r="F94" s="6" t="s">
        <v>136</v>
      </c>
      <c r="G94" s="127" t="s">
        <v>134</v>
      </c>
      <c r="H94" s="128"/>
      <c r="I94" s="7" t="s">
        <v>155</v>
      </c>
      <c r="J94" s="8" t="s">
        <v>157</v>
      </c>
      <c r="K94" s="8" t="s">
        <v>158</v>
      </c>
      <c r="L94" s="77" t="s">
        <v>165</v>
      </c>
      <c r="M94" s="9" t="s">
        <v>162</v>
      </c>
      <c r="N94" s="43"/>
      <c r="O94" s="138"/>
      <c r="P94" s="138"/>
      <c r="Q94" s="138"/>
      <c r="R94" s="138"/>
      <c r="S94" s="138"/>
      <c r="T94" s="138"/>
      <c r="U94" s="138"/>
      <c r="V94" s="138"/>
      <c r="W94" s="138"/>
      <c r="X94" s="138"/>
      <c r="Y94" s="138"/>
    </row>
    <row r="95" spans="1:25" ht="18" customHeight="1" x14ac:dyDescent="0.25">
      <c r="A95" s="10" t="s">
        <v>76</v>
      </c>
      <c r="B95" s="11"/>
      <c r="C95" s="12"/>
      <c r="D95" s="120">
        <v>82992</v>
      </c>
      <c r="E95" s="121"/>
      <c r="F95" s="13">
        <v>82841.070000000007</v>
      </c>
      <c r="G95" s="118">
        <v>82800</v>
      </c>
      <c r="H95" s="119"/>
      <c r="I95" s="14">
        <v>62383.58</v>
      </c>
      <c r="J95" s="17">
        <v>83934</v>
      </c>
      <c r="K95" s="17">
        <v>84984</v>
      </c>
      <c r="L95" s="114">
        <v>84984</v>
      </c>
      <c r="M95" s="78"/>
      <c r="N95" s="67"/>
      <c r="O95" s="71"/>
    </row>
    <row r="96" spans="1:25" ht="18" customHeight="1" x14ac:dyDescent="0.25">
      <c r="A96" s="10" t="s">
        <v>42</v>
      </c>
      <c r="B96" s="11"/>
      <c r="C96" s="12"/>
      <c r="D96" s="120">
        <v>738</v>
      </c>
      <c r="E96" s="121"/>
      <c r="F96" s="13">
        <v>659.86</v>
      </c>
      <c r="G96" s="118">
        <v>783</v>
      </c>
      <c r="H96" s="119"/>
      <c r="I96" s="14">
        <v>463.25</v>
      </c>
      <c r="J96" s="17">
        <v>794</v>
      </c>
      <c r="K96" s="17">
        <v>806</v>
      </c>
      <c r="L96" s="114">
        <v>806</v>
      </c>
      <c r="M96" s="78"/>
      <c r="N96" s="67"/>
      <c r="O96" s="71"/>
    </row>
    <row r="97" spans="1:25" ht="18" customHeight="1" x14ac:dyDescent="0.25">
      <c r="A97" s="10" t="s">
        <v>24</v>
      </c>
      <c r="B97" s="11"/>
      <c r="C97" s="12"/>
      <c r="D97" s="120">
        <v>6722</v>
      </c>
      <c r="E97" s="121"/>
      <c r="F97" s="13">
        <v>6711.85</v>
      </c>
      <c r="G97" s="118">
        <v>6671</v>
      </c>
      <c r="H97" s="119"/>
      <c r="I97" s="14">
        <v>5013.6099999999997</v>
      </c>
      <c r="J97" s="17">
        <v>6759</v>
      </c>
      <c r="K97" s="17">
        <v>6841</v>
      </c>
      <c r="L97" s="114">
        <v>6841</v>
      </c>
      <c r="M97" s="78"/>
      <c r="N97" s="67"/>
      <c r="O97" s="71"/>
    </row>
    <row r="98" spans="1:25" ht="18" customHeight="1" x14ac:dyDescent="0.25">
      <c r="A98" s="18" t="s">
        <v>44</v>
      </c>
      <c r="B98" s="19"/>
      <c r="C98" s="20"/>
      <c r="D98" s="120">
        <v>150</v>
      </c>
      <c r="E98" s="121"/>
      <c r="F98" s="13">
        <v>15.65</v>
      </c>
      <c r="G98" s="118">
        <v>200</v>
      </c>
      <c r="H98" s="119"/>
      <c r="I98" s="14">
        <v>14.76</v>
      </c>
      <c r="J98" s="17">
        <v>100</v>
      </c>
      <c r="K98" s="17">
        <v>100</v>
      </c>
      <c r="L98" s="114">
        <v>100</v>
      </c>
      <c r="M98" s="78"/>
      <c r="N98" s="67"/>
      <c r="O98" s="71"/>
    </row>
    <row r="99" spans="1:25" ht="18" customHeight="1" x14ac:dyDescent="0.25">
      <c r="A99" s="18" t="s">
        <v>31</v>
      </c>
      <c r="B99" s="19"/>
      <c r="C99" s="20"/>
      <c r="D99" s="120">
        <v>200</v>
      </c>
      <c r="E99" s="121"/>
      <c r="F99" s="13">
        <v>226.75</v>
      </c>
      <c r="G99" s="118">
        <v>250</v>
      </c>
      <c r="H99" s="119"/>
      <c r="I99" s="14">
        <v>0</v>
      </c>
      <c r="J99" s="17">
        <v>250</v>
      </c>
      <c r="K99" s="17">
        <v>250</v>
      </c>
      <c r="L99" s="114">
        <v>250</v>
      </c>
      <c r="M99" s="78"/>
      <c r="N99" s="67"/>
      <c r="O99" s="71"/>
    </row>
    <row r="100" spans="1:25" ht="18" customHeight="1" x14ac:dyDescent="0.25">
      <c r="A100" s="18" t="s">
        <v>32</v>
      </c>
      <c r="B100" s="19"/>
      <c r="C100" s="20"/>
      <c r="D100" s="120">
        <v>10000</v>
      </c>
      <c r="E100" s="121"/>
      <c r="F100" s="13">
        <v>7502.78</v>
      </c>
      <c r="G100" s="118">
        <v>8800</v>
      </c>
      <c r="H100" s="119"/>
      <c r="I100" s="14">
        <v>6221.27</v>
      </c>
      <c r="J100" s="17">
        <v>10000</v>
      </c>
      <c r="K100" s="17">
        <v>10000</v>
      </c>
      <c r="L100" s="114">
        <v>10000</v>
      </c>
      <c r="M100" s="78"/>
      <c r="N100" s="67"/>
      <c r="O100" s="71"/>
      <c r="T100" s="73"/>
      <c r="U100" s="73"/>
      <c r="V100" s="73"/>
      <c r="W100" s="73"/>
      <c r="X100" s="73"/>
      <c r="Y100" s="73"/>
    </row>
    <row r="101" spans="1:25" ht="18" customHeight="1" x14ac:dyDescent="0.25">
      <c r="A101" s="18" t="s">
        <v>33</v>
      </c>
      <c r="B101" s="19"/>
      <c r="C101" s="20"/>
      <c r="D101" s="120">
        <v>100</v>
      </c>
      <c r="E101" s="121"/>
      <c r="F101" s="13">
        <v>45</v>
      </c>
      <c r="G101" s="118">
        <v>100</v>
      </c>
      <c r="H101" s="119"/>
      <c r="I101" s="14">
        <v>42.5</v>
      </c>
      <c r="J101" s="17">
        <v>100</v>
      </c>
      <c r="K101" s="17">
        <v>100</v>
      </c>
      <c r="L101" s="114">
        <v>100</v>
      </c>
      <c r="M101" s="78"/>
      <c r="N101" s="67"/>
      <c r="O101" s="71"/>
    </row>
    <row r="102" spans="1:25" ht="18" customHeight="1" x14ac:dyDescent="0.25">
      <c r="A102" s="18" t="s">
        <v>103</v>
      </c>
      <c r="B102" s="19"/>
      <c r="C102" s="20"/>
      <c r="D102" s="120">
        <v>4080</v>
      </c>
      <c r="E102" s="121"/>
      <c r="F102" s="13">
        <v>3600</v>
      </c>
      <c r="G102" s="118">
        <v>3600</v>
      </c>
      <c r="H102" s="119"/>
      <c r="I102" s="14">
        <v>2700</v>
      </c>
      <c r="J102" s="17">
        <v>3600</v>
      </c>
      <c r="K102" s="17">
        <v>3600</v>
      </c>
      <c r="L102" s="114">
        <v>3600</v>
      </c>
      <c r="M102" s="78"/>
      <c r="N102" s="67"/>
      <c r="O102" s="71"/>
    </row>
    <row r="103" spans="1:25" ht="18" customHeight="1" x14ac:dyDescent="0.25">
      <c r="A103" s="18" t="s">
        <v>121</v>
      </c>
      <c r="B103" s="19"/>
      <c r="C103" s="20"/>
      <c r="D103" s="120">
        <v>40250</v>
      </c>
      <c r="E103" s="121"/>
      <c r="F103" s="13">
        <v>39704.400000000001</v>
      </c>
      <c r="G103" s="118">
        <v>49607</v>
      </c>
      <c r="H103" s="119"/>
      <c r="I103" s="14">
        <v>38556.46</v>
      </c>
      <c r="J103" s="17">
        <v>45000</v>
      </c>
      <c r="K103" s="17">
        <v>45000</v>
      </c>
      <c r="L103" s="114">
        <v>45000</v>
      </c>
      <c r="M103" s="78"/>
      <c r="N103" s="67"/>
      <c r="O103" s="71"/>
      <c r="Y103" s="73"/>
    </row>
    <row r="104" spans="1:25" ht="18" customHeight="1" x14ac:dyDescent="0.25">
      <c r="A104" s="18" t="s">
        <v>45</v>
      </c>
      <c r="B104" s="19"/>
      <c r="C104" s="20"/>
      <c r="D104" s="120">
        <v>125</v>
      </c>
      <c r="E104" s="121"/>
      <c r="F104" s="13">
        <v>0</v>
      </c>
      <c r="G104" s="118">
        <v>125</v>
      </c>
      <c r="H104" s="119"/>
      <c r="I104" s="14">
        <v>0</v>
      </c>
      <c r="J104" s="17">
        <v>125</v>
      </c>
      <c r="K104" s="17">
        <v>125</v>
      </c>
      <c r="L104" s="114">
        <v>125</v>
      </c>
      <c r="M104" s="78"/>
      <c r="N104" s="67"/>
      <c r="O104" s="71"/>
    </row>
    <row r="105" spans="1:25" ht="18" customHeight="1" x14ac:dyDescent="0.25">
      <c r="A105" s="18" t="s">
        <v>100</v>
      </c>
      <c r="B105" s="19"/>
      <c r="C105" s="20"/>
      <c r="D105" s="120">
        <v>2000</v>
      </c>
      <c r="E105" s="121"/>
      <c r="F105" s="13">
        <v>0</v>
      </c>
      <c r="G105" s="118">
        <v>1500</v>
      </c>
      <c r="H105" s="119"/>
      <c r="I105" s="14">
        <v>0</v>
      </c>
      <c r="J105" s="17">
        <v>1200</v>
      </c>
      <c r="K105" s="17">
        <v>1200</v>
      </c>
      <c r="L105" s="114">
        <v>1200</v>
      </c>
      <c r="M105" s="78"/>
      <c r="N105" s="51"/>
      <c r="O105" s="71"/>
    </row>
    <row r="106" spans="1:25" ht="18" customHeight="1" x14ac:dyDescent="0.25">
      <c r="A106" s="10" t="s">
        <v>43</v>
      </c>
      <c r="B106" s="11"/>
      <c r="C106" s="12"/>
      <c r="D106" s="120">
        <v>250</v>
      </c>
      <c r="E106" s="121"/>
      <c r="F106" s="13">
        <v>250</v>
      </c>
      <c r="G106" s="118">
        <v>250</v>
      </c>
      <c r="H106" s="119"/>
      <c r="I106" s="14">
        <v>250</v>
      </c>
      <c r="J106" s="17">
        <v>250</v>
      </c>
      <c r="K106" s="17">
        <v>250</v>
      </c>
      <c r="L106" s="114">
        <v>250</v>
      </c>
      <c r="M106" s="78"/>
      <c r="N106" s="67"/>
      <c r="O106" s="71"/>
    </row>
    <row r="107" spans="1:25" ht="18" customHeight="1" x14ac:dyDescent="0.25">
      <c r="A107" s="18" t="s">
        <v>25</v>
      </c>
      <c r="B107" s="19"/>
      <c r="C107" s="20"/>
      <c r="D107" s="120">
        <v>2500</v>
      </c>
      <c r="E107" s="121"/>
      <c r="F107" s="13">
        <v>2500</v>
      </c>
      <c r="G107" s="118">
        <v>2500</v>
      </c>
      <c r="H107" s="119"/>
      <c r="I107" s="14">
        <v>1874.97</v>
      </c>
      <c r="J107" s="17">
        <v>1200</v>
      </c>
      <c r="K107" s="17">
        <v>1200</v>
      </c>
      <c r="L107" s="114">
        <v>1200</v>
      </c>
      <c r="M107" s="78"/>
      <c r="N107" s="67"/>
      <c r="O107" s="71"/>
    </row>
    <row r="108" spans="1:25" ht="18" customHeight="1" x14ac:dyDescent="0.25">
      <c r="A108" s="18" t="s">
        <v>98</v>
      </c>
      <c r="B108" s="19"/>
      <c r="C108" s="20"/>
      <c r="D108" s="120">
        <v>3000</v>
      </c>
      <c r="E108" s="121"/>
      <c r="F108" s="13">
        <v>2232.8200000000002</v>
      </c>
      <c r="G108" s="118">
        <v>2250</v>
      </c>
      <c r="H108" s="119"/>
      <c r="I108" s="14">
        <v>1344.45</v>
      </c>
      <c r="J108" s="17">
        <v>2000</v>
      </c>
      <c r="K108" s="17">
        <v>2000</v>
      </c>
      <c r="L108" s="114">
        <v>2000</v>
      </c>
      <c r="M108" s="78"/>
      <c r="N108" s="51"/>
      <c r="O108" s="71"/>
    </row>
    <row r="109" spans="1:25" ht="18" customHeight="1" x14ac:dyDescent="0.25">
      <c r="A109" s="18" t="s">
        <v>47</v>
      </c>
      <c r="B109" s="19"/>
      <c r="C109" s="20"/>
      <c r="D109" s="120">
        <v>500</v>
      </c>
      <c r="E109" s="121"/>
      <c r="F109" s="13">
        <v>362.84</v>
      </c>
      <c r="G109" s="118">
        <v>400</v>
      </c>
      <c r="H109" s="119"/>
      <c r="I109" s="14">
        <v>315</v>
      </c>
      <c r="J109" s="17">
        <v>500</v>
      </c>
      <c r="K109" s="17">
        <v>500</v>
      </c>
      <c r="L109" s="114">
        <v>500</v>
      </c>
      <c r="M109" s="78"/>
      <c r="N109" s="67"/>
      <c r="O109" s="71"/>
    </row>
    <row r="110" spans="1:25" ht="18" customHeight="1" x14ac:dyDescent="0.25">
      <c r="A110" s="18" t="s">
        <v>39</v>
      </c>
      <c r="B110" s="19"/>
      <c r="C110" s="20"/>
      <c r="D110" s="120">
        <v>125</v>
      </c>
      <c r="E110" s="121"/>
      <c r="F110" s="13">
        <v>89.57</v>
      </c>
      <c r="G110" s="118">
        <v>150</v>
      </c>
      <c r="H110" s="119"/>
      <c r="I110" s="14">
        <v>0</v>
      </c>
      <c r="J110" s="17">
        <v>150</v>
      </c>
      <c r="K110" s="17">
        <v>150</v>
      </c>
      <c r="L110" s="114">
        <v>150</v>
      </c>
      <c r="M110" s="78"/>
      <c r="N110" s="67"/>
      <c r="O110" s="71"/>
    </row>
    <row r="111" spans="1:25" ht="18" customHeight="1" x14ac:dyDescent="0.25">
      <c r="A111" s="18" t="s">
        <v>40</v>
      </c>
      <c r="B111" s="19"/>
      <c r="C111" s="20"/>
      <c r="D111" s="120">
        <v>4750</v>
      </c>
      <c r="E111" s="121"/>
      <c r="F111" s="13">
        <v>4974.3100000000004</v>
      </c>
      <c r="G111" s="118">
        <v>4500</v>
      </c>
      <c r="H111" s="119"/>
      <c r="I111" s="14">
        <v>3240.78</v>
      </c>
      <c r="J111" s="17">
        <v>4500</v>
      </c>
      <c r="K111" s="17">
        <v>4500</v>
      </c>
      <c r="L111" s="114">
        <v>4500</v>
      </c>
      <c r="M111" s="78"/>
      <c r="N111" s="67"/>
      <c r="O111" s="71"/>
    </row>
    <row r="112" spans="1:25" ht="18" customHeight="1" x14ac:dyDescent="0.25">
      <c r="A112" s="18" t="s">
        <v>145</v>
      </c>
      <c r="B112" s="19"/>
      <c r="C112" s="20"/>
      <c r="D112" s="120">
        <v>6000</v>
      </c>
      <c r="E112" s="121"/>
      <c r="F112" s="13">
        <v>1687.35</v>
      </c>
      <c r="G112" s="118">
        <v>6000</v>
      </c>
      <c r="H112" s="119"/>
      <c r="I112" s="14">
        <v>1809.96</v>
      </c>
      <c r="J112" s="17">
        <v>6000</v>
      </c>
      <c r="K112" s="17">
        <v>6000</v>
      </c>
      <c r="L112" s="114">
        <v>6000</v>
      </c>
      <c r="M112" s="78"/>
      <c r="N112" s="67"/>
      <c r="O112" s="71"/>
    </row>
    <row r="113" spans="1:25" ht="18" customHeight="1" x14ac:dyDescent="0.25">
      <c r="A113" s="18" t="s">
        <v>48</v>
      </c>
      <c r="B113" s="19"/>
      <c r="C113" s="20"/>
      <c r="D113" s="120">
        <v>1000</v>
      </c>
      <c r="E113" s="121"/>
      <c r="F113" s="13">
        <v>0</v>
      </c>
      <c r="G113" s="118">
        <v>1500</v>
      </c>
      <c r="H113" s="119"/>
      <c r="I113" s="14">
        <v>0</v>
      </c>
      <c r="J113" s="17">
        <v>1500</v>
      </c>
      <c r="K113" s="17">
        <v>1500</v>
      </c>
      <c r="L113" s="114">
        <v>1500</v>
      </c>
      <c r="M113" s="78"/>
      <c r="N113" s="51"/>
      <c r="O113" s="71"/>
    </row>
    <row r="114" spans="1:25" ht="18" customHeight="1" x14ac:dyDescent="0.25">
      <c r="A114" s="18"/>
      <c r="B114" s="19"/>
      <c r="C114" s="20"/>
      <c r="D114" s="57"/>
      <c r="E114" s="58"/>
      <c r="F114" s="13"/>
      <c r="G114" s="55"/>
      <c r="H114" s="56"/>
      <c r="I114" s="14"/>
      <c r="J114" s="17"/>
      <c r="K114" s="17"/>
      <c r="L114" s="114"/>
      <c r="M114" s="78"/>
      <c r="N114" s="52"/>
    </row>
    <row r="115" spans="1:25" ht="18" customHeight="1" thickBot="1" x14ac:dyDescent="0.3">
      <c r="A115" s="21" t="s">
        <v>1</v>
      </c>
      <c r="B115" s="22"/>
      <c r="C115" s="23"/>
      <c r="D115" s="24">
        <f t="shared" ref="D115:M115" si="3">SUM(D95:D114)</f>
        <v>165482</v>
      </c>
      <c r="E115" s="24"/>
      <c r="F115" s="24">
        <f t="shared" si="3"/>
        <v>153404.25000000003</v>
      </c>
      <c r="G115" s="125">
        <f>SUM(G95:G114)</f>
        <v>171986</v>
      </c>
      <c r="H115" s="126"/>
      <c r="I115" s="39">
        <f>SUM(I95:I113)</f>
        <v>124230.59</v>
      </c>
      <c r="J115" s="26">
        <f t="shared" si="3"/>
        <v>167962</v>
      </c>
      <c r="K115" s="26">
        <f t="shared" si="3"/>
        <v>169106</v>
      </c>
      <c r="L115" s="76">
        <f>SUM(L95:L114)</f>
        <v>169106</v>
      </c>
      <c r="M115" s="79">
        <f t="shared" si="3"/>
        <v>0</v>
      </c>
      <c r="N115" s="66"/>
    </row>
    <row r="116" spans="1:25" ht="18" customHeight="1" x14ac:dyDescent="0.3">
      <c r="A116" s="32"/>
      <c r="B116" s="32"/>
      <c r="C116" s="32"/>
      <c r="D116" s="32"/>
      <c r="E116" s="33"/>
      <c r="F116" s="34"/>
      <c r="G116" s="34"/>
      <c r="H116" s="35"/>
      <c r="I116" s="35"/>
      <c r="J116" s="35"/>
      <c r="K116" s="35"/>
      <c r="L116" s="35"/>
      <c r="M116" s="75"/>
      <c r="N116" s="35"/>
    </row>
    <row r="117" spans="1:25" ht="18" customHeight="1" x14ac:dyDescent="0.2">
      <c r="M117" s="35"/>
    </row>
    <row r="118" spans="1:25" ht="18" x14ac:dyDescent="0.25">
      <c r="A118" s="129" t="s">
        <v>132</v>
      </c>
      <c r="B118" s="129"/>
      <c r="C118" s="129"/>
      <c r="D118" s="129"/>
      <c r="E118" s="129"/>
      <c r="F118" s="129"/>
      <c r="G118" s="129"/>
      <c r="H118" s="129"/>
      <c r="I118" s="129"/>
      <c r="J118" s="129"/>
      <c r="K118" s="129"/>
      <c r="L118" s="129"/>
      <c r="M118" s="129"/>
      <c r="N118" s="65"/>
    </row>
    <row r="119" spans="1:25" ht="18" x14ac:dyDescent="0.25">
      <c r="A119" s="46"/>
      <c r="B119" s="46"/>
      <c r="C119" s="46"/>
      <c r="D119" s="46"/>
      <c r="E119" s="46"/>
      <c r="F119" s="47"/>
      <c r="G119" s="48"/>
      <c r="H119" s="48"/>
      <c r="I119" s="48"/>
      <c r="J119" s="48"/>
      <c r="K119" s="48"/>
      <c r="L119" s="48"/>
      <c r="M119" s="48"/>
      <c r="N119" s="48"/>
    </row>
    <row r="120" spans="1:25" ht="18" x14ac:dyDescent="0.25">
      <c r="A120" s="129" t="s">
        <v>49</v>
      </c>
      <c r="B120" s="129"/>
      <c r="C120" s="129"/>
      <c r="D120" s="129"/>
      <c r="E120" s="129"/>
      <c r="F120" s="129"/>
      <c r="G120" s="129"/>
      <c r="H120" s="129"/>
      <c r="I120" s="129"/>
      <c r="J120" s="129"/>
      <c r="K120" s="129"/>
      <c r="L120" s="129"/>
      <c r="M120" s="129"/>
      <c r="N120" s="65"/>
    </row>
    <row r="121" spans="1:25" ht="18.75" thickBot="1" x14ac:dyDescent="0.3">
      <c r="A121" s="49"/>
      <c r="B121" s="49"/>
      <c r="C121" s="49"/>
      <c r="D121" s="49"/>
      <c r="E121" s="49"/>
      <c r="F121" s="50"/>
      <c r="G121" s="49"/>
      <c r="H121" s="49"/>
      <c r="I121" s="49"/>
      <c r="J121" s="49"/>
      <c r="K121" s="49"/>
      <c r="L121" s="49"/>
      <c r="M121" s="49"/>
      <c r="N121" s="49"/>
    </row>
    <row r="122" spans="1:25" ht="50.25" customHeight="1" thickBot="1" x14ac:dyDescent="0.25">
      <c r="A122" s="130" t="s">
        <v>0</v>
      </c>
      <c r="B122" s="131"/>
      <c r="C122" s="132"/>
      <c r="D122" s="141" t="s">
        <v>107</v>
      </c>
      <c r="E122" s="142"/>
      <c r="F122" s="6" t="s">
        <v>136</v>
      </c>
      <c r="G122" s="127" t="s">
        <v>134</v>
      </c>
      <c r="H122" s="128"/>
      <c r="I122" s="7" t="s">
        <v>155</v>
      </c>
      <c r="J122" s="8" t="s">
        <v>157</v>
      </c>
      <c r="K122" s="8" t="s">
        <v>158</v>
      </c>
      <c r="L122" s="77" t="s">
        <v>165</v>
      </c>
      <c r="M122" s="9" t="s">
        <v>162</v>
      </c>
      <c r="N122" s="43"/>
      <c r="O122" s="138"/>
      <c r="P122" s="138"/>
      <c r="Q122" s="138"/>
      <c r="R122" s="138"/>
      <c r="S122" s="138"/>
      <c r="T122" s="138"/>
      <c r="U122" s="138"/>
      <c r="V122" s="138"/>
      <c r="W122" s="138"/>
      <c r="X122" s="138"/>
      <c r="Y122" s="138"/>
    </row>
    <row r="123" spans="1:25" ht="18" customHeight="1" x14ac:dyDescent="0.25">
      <c r="A123" s="10" t="s">
        <v>77</v>
      </c>
      <c r="B123" s="11"/>
      <c r="C123" s="12"/>
      <c r="D123" s="120">
        <v>156716</v>
      </c>
      <c r="E123" s="121"/>
      <c r="F123" s="13">
        <v>155099.9</v>
      </c>
      <c r="G123" s="139">
        <v>161542</v>
      </c>
      <c r="H123" s="140"/>
      <c r="I123" s="91">
        <v>121126.12</v>
      </c>
      <c r="J123" s="17">
        <v>163890</v>
      </c>
      <c r="K123" s="17">
        <v>166238</v>
      </c>
      <c r="L123" s="114">
        <v>166238</v>
      </c>
      <c r="M123" s="78"/>
      <c r="N123" s="67"/>
      <c r="O123" s="71"/>
    </row>
    <row r="124" spans="1:25" ht="18" customHeight="1" x14ac:dyDescent="0.25">
      <c r="A124" s="10" t="s">
        <v>50</v>
      </c>
      <c r="B124" s="11"/>
      <c r="C124" s="12"/>
      <c r="D124" s="120">
        <v>2940</v>
      </c>
      <c r="E124" s="121"/>
      <c r="F124" s="13">
        <v>1500</v>
      </c>
      <c r="G124" s="118">
        <v>2940</v>
      </c>
      <c r="H124" s="119"/>
      <c r="I124" s="14">
        <v>1125</v>
      </c>
      <c r="J124" s="17">
        <v>2940</v>
      </c>
      <c r="K124" s="17">
        <v>2940</v>
      </c>
      <c r="L124" s="114">
        <v>2940</v>
      </c>
      <c r="M124" s="78"/>
      <c r="N124" s="67"/>
      <c r="O124" s="71"/>
    </row>
    <row r="125" spans="1:25" ht="18" customHeight="1" x14ac:dyDescent="0.25">
      <c r="A125" s="10" t="s">
        <v>42</v>
      </c>
      <c r="B125" s="11"/>
      <c r="C125" s="12"/>
      <c r="D125" s="120">
        <v>5123</v>
      </c>
      <c r="E125" s="121"/>
      <c r="F125" s="13">
        <v>4081.6</v>
      </c>
      <c r="G125" s="118">
        <v>5292</v>
      </c>
      <c r="H125" s="119"/>
      <c r="I125" s="14">
        <v>2505.62</v>
      </c>
      <c r="J125" s="17">
        <v>5349</v>
      </c>
      <c r="K125" s="17">
        <v>5405</v>
      </c>
      <c r="L125" s="114">
        <v>5405</v>
      </c>
      <c r="M125" s="78"/>
      <c r="N125" s="67"/>
      <c r="O125" s="71"/>
    </row>
    <row r="126" spans="1:25" ht="18" customHeight="1" x14ac:dyDescent="0.25">
      <c r="A126" s="10" t="s">
        <v>24</v>
      </c>
      <c r="B126" s="11"/>
      <c r="C126" s="12"/>
      <c r="D126" s="120">
        <v>12976</v>
      </c>
      <c r="E126" s="121"/>
      <c r="F126" s="13">
        <v>12659.4</v>
      </c>
      <c r="G126" s="118">
        <v>13357</v>
      </c>
      <c r="H126" s="119"/>
      <c r="I126" s="14">
        <v>9819.32</v>
      </c>
      <c r="J126" s="17">
        <v>13542</v>
      </c>
      <c r="K126" s="17">
        <v>13725</v>
      </c>
      <c r="L126" s="114">
        <v>13725</v>
      </c>
      <c r="M126" s="78"/>
      <c r="N126" s="67"/>
      <c r="O126" s="71"/>
    </row>
    <row r="127" spans="1:25" ht="18" customHeight="1" x14ac:dyDescent="0.25">
      <c r="A127" s="18" t="s">
        <v>29</v>
      </c>
      <c r="B127" s="19"/>
      <c r="C127" s="20"/>
      <c r="D127" s="120">
        <v>1700</v>
      </c>
      <c r="E127" s="121"/>
      <c r="F127" s="13">
        <v>379.31</v>
      </c>
      <c r="G127" s="118">
        <v>4000</v>
      </c>
      <c r="H127" s="119"/>
      <c r="I127" s="14">
        <v>1465.86</v>
      </c>
      <c r="J127" s="17">
        <v>3500</v>
      </c>
      <c r="K127" s="17">
        <v>3500</v>
      </c>
      <c r="L127" s="114">
        <v>3500</v>
      </c>
      <c r="M127" s="78"/>
      <c r="N127" s="67"/>
      <c r="O127" s="71"/>
    </row>
    <row r="128" spans="1:25" ht="18" customHeight="1" x14ac:dyDescent="0.25">
      <c r="A128" s="18" t="s">
        <v>126</v>
      </c>
      <c r="B128" s="19"/>
      <c r="C128" s="20"/>
      <c r="D128" s="120">
        <v>3200</v>
      </c>
      <c r="E128" s="121"/>
      <c r="F128" s="13">
        <v>3125.4</v>
      </c>
      <c r="G128" s="118">
        <v>3200</v>
      </c>
      <c r="H128" s="119"/>
      <c r="I128" s="14">
        <v>2043.67</v>
      </c>
      <c r="J128" s="17">
        <v>3500</v>
      </c>
      <c r="K128" s="17">
        <v>3500</v>
      </c>
      <c r="L128" s="114">
        <v>3500</v>
      </c>
      <c r="M128" s="78"/>
      <c r="N128" s="51"/>
      <c r="O128" s="71"/>
    </row>
    <row r="129" spans="1:25" ht="18" customHeight="1" x14ac:dyDescent="0.25">
      <c r="A129" s="18" t="s">
        <v>129</v>
      </c>
      <c r="B129" s="19"/>
      <c r="C129" s="20"/>
      <c r="D129" s="120">
        <v>150</v>
      </c>
      <c r="E129" s="121"/>
      <c r="F129" s="13">
        <v>50</v>
      </c>
      <c r="G129" s="118">
        <v>650</v>
      </c>
      <c r="H129" s="119"/>
      <c r="I129" s="14">
        <v>500</v>
      </c>
      <c r="J129" s="17">
        <v>750</v>
      </c>
      <c r="K129" s="17">
        <v>750</v>
      </c>
      <c r="L129" s="114">
        <v>750</v>
      </c>
      <c r="M129" s="78"/>
      <c r="N129" s="67"/>
      <c r="O129" s="71"/>
    </row>
    <row r="130" spans="1:25" ht="18" customHeight="1" x14ac:dyDescent="0.25">
      <c r="A130" s="18" t="s">
        <v>32</v>
      </c>
      <c r="B130" s="19"/>
      <c r="C130" s="20"/>
      <c r="D130" s="120">
        <v>2000</v>
      </c>
      <c r="E130" s="121"/>
      <c r="F130" s="13">
        <v>0</v>
      </c>
      <c r="G130" s="118">
        <v>1500</v>
      </c>
      <c r="H130" s="119"/>
      <c r="I130" s="14">
        <v>25</v>
      </c>
      <c r="J130" s="106">
        <v>1500</v>
      </c>
      <c r="K130" s="17">
        <v>1500</v>
      </c>
      <c r="L130" s="114">
        <v>1500</v>
      </c>
      <c r="M130" s="78"/>
      <c r="N130" s="67"/>
      <c r="O130" s="71"/>
    </row>
    <row r="131" spans="1:25" ht="18" customHeight="1" x14ac:dyDescent="0.25">
      <c r="A131" s="18" t="s">
        <v>96</v>
      </c>
      <c r="B131" s="19"/>
      <c r="C131" s="20"/>
      <c r="D131" s="120">
        <v>4800</v>
      </c>
      <c r="E131" s="121"/>
      <c r="F131" s="13">
        <v>4951</v>
      </c>
      <c r="G131" s="118">
        <v>4800</v>
      </c>
      <c r="H131" s="119"/>
      <c r="I131" s="14">
        <v>3600</v>
      </c>
      <c r="J131" s="17">
        <v>4800</v>
      </c>
      <c r="K131" s="17">
        <v>4800</v>
      </c>
      <c r="L131" s="114">
        <v>4800</v>
      </c>
      <c r="M131" s="78"/>
      <c r="N131" s="67"/>
      <c r="O131" s="71"/>
    </row>
    <row r="132" spans="1:25" ht="18" customHeight="1" x14ac:dyDescent="0.25">
      <c r="A132" s="18" t="s">
        <v>120</v>
      </c>
      <c r="B132" s="19"/>
      <c r="C132" s="20"/>
      <c r="D132" s="120">
        <v>32500</v>
      </c>
      <c r="E132" s="121"/>
      <c r="F132" s="13">
        <v>19587.400000000001</v>
      </c>
      <c r="G132" s="118">
        <v>34500</v>
      </c>
      <c r="H132" s="119"/>
      <c r="I132" s="14">
        <v>16759.330000000002</v>
      </c>
      <c r="J132" s="17">
        <v>30000</v>
      </c>
      <c r="K132" s="17">
        <v>30000</v>
      </c>
      <c r="L132" s="114">
        <v>30000</v>
      </c>
      <c r="M132" s="78"/>
      <c r="N132" s="67"/>
      <c r="O132" s="71"/>
      <c r="Y132" s="73"/>
    </row>
    <row r="133" spans="1:25" ht="18" customHeight="1" x14ac:dyDescent="0.25">
      <c r="A133" s="18" t="s">
        <v>45</v>
      </c>
      <c r="B133" s="19"/>
      <c r="C133" s="20"/>
      <c r="D133" s="120">
        <v>300</v>
      </c>
      <c r="E133" s="121"/>
      <c r="F133" s="13">
        <v>0</v>
      </c>
      <c r="G133" s="118">
        <v>300</v>
      </c>
      <c r="H133" s="119"/>
      <c r="I133" s="14">
        <v>0</v>
      </c>
      <c r="J133" s="17">
        <v>300</v>
      </c>
      <c r="K133" s="17">
        <v>300</v>
      </c>
      <c r="L133" s="114">
        <v>300</v>
      </c>
      <c r="M133" s="78"/>
      <c r="N133" s="67"/>
      <c r="O133" s="71"/>
    </row>
    <row r="134" spans="1:25" ht="18" customHeight="1" x14ac:dyDescent="0.25">
      <c r="A134" s="18" t="s">
        <v>46</v>
      </c>
      <c r="B134" s="19"/>
      <c r="C134" s="20"/>
      <c r="D134" s="120">
        <v>1105</v>
      </c>
      <c r="E134" s="121"/>
      <c r="F134" s="13">
        <v>1100.17</v>
      </c>
      <c r="G134" s="118">
        <v>750</v>
      </c>
      <c r="H134" s="119"/>
      <c r="I134" s="14">
        <v>520.4</v>
      </c>
      <c r="J134" s="17">
        <v>750</v>
      </c>
      <c r="K134" s="17">
        <v>750</v>
      </c>
      <c r="L134" s="114">
        <v>750</v>
      </c>
      <c r="M134" s="78"/>
      <c r="N134" s="67"/>
      <c r="O134" s="71"/>
    </row>
    <row r="135" spans="1:25" ht="18" customHeight="1" x14ac:dyDescent="0.25">
      <c r="A135" s="18" t="s">
        <v>51</v>
      </c>
      <c r="B135" s="19"/>
      <c r="C135" s="20"/>
      <c r="D135" s="120">
        <v>17000</v>
      </c>
      <c r="E135" s="121"/>
      <c r="F135" s="13">
        <v>10414.19</v>
      </c>
      <c r="G135" s="118">
        <v>15000</v>
      </c>
      <c r="H135" s="119"/>
      <c r="I135" s="14">
        <v>6615.02</v>
      </c>
      <c r="J135" s="17">
        <v>15000</v>
      </c>
      <c r="K135" s="17">
        <v>15000</v>
      </c>
      <c r="L135" s="114">
        <v>15000</v>
      </c>
      <c r="M135" s="78"/>
      <c r="N135" s="67"/>
      <c r="O135" s="71"/>
    </row>
    <row r="136" spans="1:25" ht="18" customHeight="1" x14ac:dyDescent="0.25">
      <c r="A136" s="10" t="s">
        <v>147</v>
      </c>
      <c r="B136" s="11"/>
      <c r="C136" s="12"/>
      <c r="D136" s="120">
        <v>300</v>
      </c>
      <c r="E136" s="121"/>
      <c r="F136" s="13">
        <v>300</v>
      </c>
      <c r="G136" s="118">
        <v>300</v>
      </c>
      <c r="H136" s="119"/>
      <c r="I136" s="14">
        <v>300</v>
      </c>
      <c r="J136" s="17">
        <v>0</v>
      </c>
      <c r="K136" s="17">
        <v>0</v>
      </c>
      <c r="L136" s="114">
        <v>0</v>
      </c>
      <c r="M136" s="78"/>
      <c r="N136" s="67"/>
      <c r="O136" s="71"/>
    </row>
    <row r="137" spans="1:25" ht="18" customHeight="1" x14ac:dyDescent="0.25">
      <c r="A137" s="18" t="s">
        <v>25</v>
      </c>
      <c r="B137" s="19"/>
      <c r="C137" s="20"/>
      <c r="D137" s="120">
        <v>12000</v>
      </c>
      <c r="E137" s="121"/>
      <c r="F137" s="13">
        <v>12000</v>
      </c>
      <c r="G137" s="118">
        <v>12000</v>
      </c>
      <c r="H137" s="119"/>
      <c r="I137" s="14">
        <v>9000</v>
      </c>
      <c r="J137" s="17">
        <v>15000</v>
      </c>
      <c r="K137" s="17">
        <v>15000</v>
      </c>
      <c r="L137" s="114">
        <v>15000</v>
      </c>
      <c r="M137" s="78"/>
      <c r="N137" s="67"/>
      <c r="O137" s="71"/>
    </row>
    <row r="138" spans="1:25" ht="18" customHeight="1" x14ac:dyDescent="0.25">
      <c r="A138" s="18" t="s">
        <v>52</v>
      </c>
      <c r="B138" s="19"/>
      <c r="C138" s="20"/>
      <c r="D138" s="120">
        <v>700</v>
      </c>
      <c r="E138" s="121"/>
      <c r="F138" s="13">
        <v>247.93</v>
      </c>
      <c r="G138" s="118">
        <v>500</v>
      </c>
      <c r="H138" s="119"/>
      <c r="I138" s="14">
        <v>130.19999999999999</v>
      </c>
      <c r="J138" s="17">
        <v>400</v>
      </c>
      <c r="K138" s="17">
        <v>400</v>
      </c>
      <c r="L138" s="114">
        <v>400</v>
      </c>
      <c r="M138" s="78"/>
      <c r="N138" s="67"/>
      <c r="O138" s="71"/>
    </row>
    <row r="139" spans="1:25" ht="18" customHeight="1" x14ac:dyDescent="0.25">
      <c r="A139" s="18" t="s">
        <v>53</v>
      </c>
      <c r="B139" s="19"/>
      <c r="C139" s="20"/>
      <c r="D139" s="120">
        <v>750</v>
      </c>
      <c r="E139" s="121"/>
      <c r="F139" s="13">
        <v>91.71</v>
      </c>
      <c r="G139" s="118">
        <v>700</v>
      </c>
      <c r="H139" s="119"/>
      <c r="I139" s="14">
        <v>103.46</v>
      </c>
      <c r="J139" s="17">
        <v>600</v>
      </c>
      <c r="K139" s="17">
        <v>600</v>
      </c>
      <c r="L139" s="114">
        <v>600</v>
      </c>
      <c r="M139" s="78"/>
      <c r="N139" s="51"/>
      <c r="O139" s="71"/>
    </row>
    <row r="140" spans="1:25" ht="18" customHeight="1" x14ac:dyDescent="0.25">
      <c r="A140" s="18" t="s">
        <v>54</v>
      </c>
      <c r="B140" s="19"/>
      <c r="C140" s="20"/>
      <c r="D140" s="120">
        <v>250</v>
      </c>
      <c r="E140" s="121"/>
      <c r="F140" s="13">
        <v>86.49</v>
      </c>
      <c r="G140" s="118">
        <v>200</v>
      </c>
      <c r="H140" s="119"/>
      <c r="I140" s="14">
        <v>177.65</v>
      </c>
      <c r="J140" s="17">
        <v>200</v>
      </c>
      <c r="K140" s="17">
        <v>200</v>
      </c>
      <c r="L140" s="114">
        <v>200</v>
      </c>
      <c r="M140" s="78"/>
      <c r="N140" s="51"/>
      <c r="O140" s="71"/>
    </row>
    <row r="141" spans="1:25" ht="18" customHeight="1" x14ac:dyDescent="0.25">
      <c r="A141" s="18" t="s">
        <v>55</v>
      </c>
      <c r="B141" s="19"/>
      <c r="C141" s="20"/>
      <c r="D141" s="120">
        <v>400</v>
      </c>
      <c r="E141" s="121"/>
      <c r="F141" s="13">
        <v>181.5</v>
      </c>
      <c r="G141" s="118">
        <v>800</v>
      </c>
      <c r="H141" s="119"/>
      <c r="I141" s="14">
        <v>581</v>
      </c>
      <c r="J141" s="17">
        <v>700</v>
      </c>
      <c r="K141" s="17">
        <v>700</v>
      </c>
      <c r="L141" s="114">
        <v>700</v>
      </c>
      <c r="M141" s="78"/>
      <c r="N141" s="51"/>
      <c r="O141" s="71"/>
    </row>
    <row r="142" spans="1:25" ht="18" customHeight="1" x14ac:dyDescent="0.25">
      <c r="A142" s="18" t="s">
        <v>56</v>
      </c>
      <c r="B142" s="19"/>
      <c r="C142" s="20"/>
      <c r="D142" s="120">
        <v>100</v>
      </c>
      <c r="E142" s="121"/>
      <c r="F142" s="13">
        <v>0</v>
      </c>
      <c r="G142" s="118">
        <v>100</v>
      </c>
      <c r="H142" s="119"/>
      <c r="I142" s="14">
        <v>0</v>
      </c>
      <c r="J142" s="17">
        <v>100</v>
      </c>
      <c r="K142" s="17">
        <v>100</v>
      </c>
      <c r="L142" s="114">
        <v>100</v>
      </c>
      <c r="M142" s="78"/>
      <c r="N142" s="67"/>
      <c r="O142" s="71"/>
    </row>
    <row r="143" spans="1:25" ht="18" customHeight="1" x14ac:dyDescent="0.25">
      <c r="A143" s="18" t="s">
        <v>80</v>
      </c>
      <c r="B143" s="19"/>
      <c r="C143" s="20"/>
      <c r="D143" s="120">
        <v>100</v>
      </c>
      <c r="E143" s="121"/>
      <c r="F143" s="13">
        <v>0</v>
      </c>
      <c r="G143" s="118">
        <v>100</v>
      </c>
      <c r="H143" s="119"/>
      <c r="I143" s="14">
        <v>0</v>
      </c>
      <c r="J143" s="17">
        <v>100</v>
      </c>
      <c r="K143" s="17">
        <v>100</v>
      </c>
      <c r="L143" s="114">
        <v>100</v>
      </c>
      <c r="M143" s="78"/>
      <c r="N143" s="67"/>
      <c r="O143" s="71"/>
    </row>
    <row r="144" spans="1:25" ht="18" customHeight="1" x14ac:dyDescent="0.25">
      <c r="A144" s="18" t="s">
        <v>40</v>
      </c>
      <c r="B144" s="19"/>
      <c r="C144" s="20"/>
      <c r="D144" s="120">
        <v>2700</v>
      </c>
      <c r="E144" s="121"/>
      <c r="F144" s="13">
        <v>1902.48</v>
      </c>
      <c r="G144" s="118">
        <v>2500</v>
      </c>
      <c r="H144" s="119"/>
      <c r="I144" s="14">
        <v>1013.69</v>
      </c>
      <c r="J144" s="17">
        <v>2200</v>
      </c>
      <c r="K144" s="17">
        <v>2200</v>
      </c>
      <c r="L144" s="114">
        <v>2200</v>
      </c>
      <c r="M144" s="78"/>
      <c r="N144" s="67"/>
      <c r="O144" s="71"/>
    </row>
    <row r="145" spans="1:25" ht="18" customHeight="1" x14ac:dyDescent="0.25">
      <c r="A145" s="18" t="s">
        <v>57</v>
      </c>
      <c r="B145" s="19"/>
      <c r="C145" s="20"/>
      <c r="D145" s="120">
        <v>6500</v>
      </c>
      <c r="E145" s="121"/>
      <c r="F145" s="13">
        <v>3369.04</v>
      </c>
      <c r="G145" s="118">
        <v>6000</v>
      </c>
      <c r="H145" s="119"/>
      <c r="I145" s="14">
        <v>7819.8</v>
      </c>
      <c r="J145" s="17">
        <v>5500</v>
      </c>
      <c r="K145" s="17">
        <v>5500</v>
      </c>
      <c r="L145" s="114">
        <v>5500</v>
      </c>
      <c r="M145" s="78"/>
      <c r="N145" s="67"/>
      <c r="O145" s="71"/>
    </row>
    <row r="146" spans="1:25" ht="18" customHeight="1" x14ac:dyDescent="0.25">
      <c r="A146" s="18" t="s">
        <v>145</v>
      </c>
      <c r="B146" s="19"/>
      <c r="C146" s="20"/>
      <c r="D146" s="120">
        <v>2500</v>
      </c>
      <c r="E146" s="121"/>
      <c r="F146" s="13">
        <v>2357.56</v>
      </c>
      <c r="G146" s="118">
        <v>5000</v>
      </c>
      <c r="H146" s="119"/>
      <c r="I146" s="14">
        <v>1614.94</v>
      </c>
      <c r="J146" s="17">
        <v>5000</v>
      </c>
      <c r="K146" s="17">
        <v>5000</v>
      </c>
      <c r="L146" s="114">
        <v>5000</v>
      </c>
      <c r="M146" s="78"/>
      <c r="N146" s="67"/>
      <c r="O146" s="71"/>
    </row>
    <row r="147" spans="1:25" ht="18" customHeight="1" x14ac:dyDescent="0.25">
      <c r="A147" s="18" t="s">
        <v>58</v>
      </c>
      <c r="B147" s="19"/>
      <c r="C147" s="20"/>
      <c r="D147" s="120">
        <v>2495</v>
      </c>
      <c r="E147" s="121"/>
      <c r="F147" s="13">
        <v>1915</v>
      </c>
      <c r="G147" s="118">
        <v>500</v>
      </c>
      <c r="H147" s="119"/>
      <c r="I147" s="14">
        <v>0</v>
      </c>
      <c r="J147" s="17">
        <v>500</v>
      </c>
      <c r="K147" s="17">
        <v>500</v>
      </c>
      <c r="L147" s="114">
        <v>500</v>
      </c>
      <c r="M147" s="78"/>
      <c r="N147" s="67"/>
      <c r="O147" s="71"/>
    </row>
    <row r="148" spans="1:25" ht="18" customHeight="1" x14ac:dyDescent="0.25">
      <c r="A148" s="18"/>
      <c r="B148" s="19"/>
      <c r="C148" s="20"/>
      <c r="D148" s="57"/>
      <c r="E148" s="58"/>
      <c r="F148" s="13"/>
      <c r="G148" s="118"/>
      <c r="H148" s="119"/>
      <c r="I148" s="14"/>
      <c r="J148" s="17"/>
      <c r="K148" s="17"/>
      <c r="L148" s="114"/>
      <c r="M148" s="78"/>
      <c r="N148" s="52"/>
    </row>
    <row r="149" spans="1:25" ht="18" customHeight="1" thickBot="1" x14ac:dyDescent="0.3">
      <c r="A149" s="21" t="s">
        <v>1</v>
      </c>
      <c r="B149" s="22"/>
      <c r="C149" s="23"/>
      <c r="D149" s="24">
        <f t="shared" ref="D149:M149" si="4">SUM(D123:D148)</f>
        <v>269305</v>
      </c>
      <c r="E149" s="24"/>
      <c r="F149" s="24">
        <f t="shared" si="4"/>
        <v>235400.08</v>
      </c>
      <c r="G149" s="125">
        <f>SUM(G123:G147)</f>
        <v>276531</v>
      </c>
      <c r="H149" s="126"/>
      <c r="I149" s="25">
        <f>SUM(I123:I147)</f>
        <v>186846.07999999996</v>
      </c>
      <c r="J149" s="26">
        <f t="shared" si="4"/>
        <v>276121</v>
      </c>
      <c r="K149" s="26">
        <f t="shared" si="4"/>
        <v>278708</v>
      </c>
      <c r="L149" s="76">
        <f>SUM(L123:L148)</f>
        <v>278708</v>
      </c>
      <c r="M149" s="79">
        <f t="shared" si="4"/>
        <v>0</v>
      </c>
      <c r="N149" s="66"/>
    </row>
    <row r="150" spans="1:25" s="111" customFormat="1" ht="18" customHeight="1" x14ac:dyDescent="0.3">
      <c r="A150" s="103"/>
      <c r="B150" s="104"/>
      <c r="C150" s="104"/>
      <c r="D150" s="103"/>
      <c r="E150" s="108"/>
      <c r="F150" s="45"/>
      <c r="G150" s="45"/>
      <c r="H150" s="109"/>
      <c r="I150" s="109"/>
      <c r="J150" s="109"/>
      <c r="K150" s="109"/>
      <c r="L150" s="109"/>
      <c r="M150" s="110"/>
      <c r="N150" s="109"/>
    </row>
    <row r="151" spans="1:25" ht="18" customHeight="1" x14ac:dyDescent="0.2">
      <c r="A151" s="32"/>
      <c r="B151" s="32"/>
      <c r="C151" s="32"/>
      <c r="D151" s="32"/>
      <c r="E151" s="32"/>
      <c r="F151" s="19"/>
      <c r="G151" s="32"/>
      <c r="H151" s="32"/>
      <c r="I151" s="32"/>
      <c r="J151" s="32"/>
      <c r="K151" s="32"/>
      <c r="L151" s="32"/>
      <c r="M151" s="32"/>
      <c r="N151" s="32"/>
    </row>
    <row r="152" spans="1:25" ht="18" x14ac:dyDescent="0.25">
      <c r="A152" s="129" t="s">
        <v>132</v>
      </c>
      <c r="B152" s="129"/>
      <c r="C152" s="129"/>
      <c r="D152" s="129"/>
      <c r="E152" s="129"/>
      <c r="F152" s="129"/>
      <c r="G152" s="129"/>
      <c r="H152" s="129"/>
      <c r="I152" s="129"/>
      <c r="J152" s="129"/>
      <c r="K152" s="129"/>
      <c r="L152" s="129"/>
      <c r="M152" s="129"/>
      <c r="N152" s="65"/>
    </row>
    <row r="153" spans="1:25" ht="18" x14ac:dyDescent="0.25">
      <c r="A153" s="46"/>
      <c r="B153" s="46"/>
      <c r="C153" s="46"/>
      <c r="D153" s="46"/>
      <c r="E153" s="46"/>
      <c r="F153" s="47"/>
      <c r="G153" s="48"/>
      <c r="H153" s="48"/>
      <c r="I153" s="48"/>
      <c r="J153" s="48"/>
      <c r="K153" s="48"/>
      <c r="L153" s="48"/>
      <c r="M153" s="48"/>
      <c r="N153" s="48"/>
    </row>
    <row r="154" spans="1:25" ht="18" x14ac:dyDescent="0.25">
      <c r="A154" s="129" t="s">
        <v>59</v>
      </c>
      <c r="B154" s="129"/>
      <c r="C154" s="129"/>
      <c r="D154" s="129"/>
      <c r="E154" s="129"/>
      <c r="F154" s="129"/>
      <c r="G154" s="129"/>
      <c r="H154" s="129"/>
      <c r="I154" s="129"/>
      <c r="J154" s="129"/>
      <c r="K154" s="129"/>
      <c r="L154" s="129"/>
      <c r="M154" s="129"/>
      <c r="N154" s="65"/>
    </row>
    <row r="155" spans="1:25" ht="18.75" thickBot="1" x14ac:dyDescent="0.3">
      <c r="A155" s="49"/>
      <c r="B155" s="49"/>
      <c r="C155" s="49"/>
      <c r="D155" s="49"/>
      <c r="E155" s="49"/>
      <c r="F155" s="50"/>
      <c r="G155" s="49"/>
      <c r="H155" s="49"/>
      <c r="I155" s="49"/>
      <c r="J155" s="49"/>
      <c r="K155" s="49"/>
      <c r="L155" s="49"/>
      <c r="M155" s="49"/>
      <c r="N155" s="49"/>
    </row>
    <row r="156" spans="1:25" ht="50.25" customHeight="1" thickBot="1" x14ac:dyDescent="0.25">
      <c r="A156" s="130" t="s">
        <v>0</v>
      </c>
      <c r="B156" s="131"/>
      <c r="C156" s="132"/>
      <c r="D156" s="141" t="s">
        <v>107</v>
      </c>
      <c r="E156" s="142"/>
      <c r="F156" s="6" t="s">
        <v>136</v>
      </c>
      <c r="G156" s="127" t="s">
        <v>134</v>
      </c>
      <c r="H156" s="128"/>
      <c r="I156" s="7" t="s">
        <v>155</v>
      </c>
      <c r="J156" s="8" t="s">
        <v>157</v>
      </c>
      <c r="K156" s="8" t="s">
        <v>158</v>
      </c>
      <c r="L156" s="77" t="s">
        <v>165</v>
      </c>
      <c r="M156" s="9" t="s">
        <v>162</v>
      </c>
      <c r="N156" s="43"/>
      <c r="O156" s="138"/>
      <c r="P156" s="138"/>
      <c r="Q156" s="138"/>
      <c r="R156" s="138"/>
      <c r="S156" s="138"/>
      <c r="T156" s="138"/>
      <c r="U156" s="138"/>
      <c r="V156" s="138"/>
      <c r="W156" s="138"/>
      <c r="X156" s="138"/>
      <c r="Y156" s="138"/>
    </row>
    <row r="157" spans="1:25" ht="18" customHeight="1" x14ac:dyDescent="0.25">
      <c r="A157" s="10" t="s">
        <v>153</v>
      </c>
      <c r="B157" s="11"/>
      <c r="C157" s="12"/>
      <c r="D157" s="120">
        <v>128238</v>
      </c>
      <c r="E157" s="121"/>
      <c r="F157" s="13">
        <v>128027.61</v>
      </c>
      <c r="G157" s="118">
        <v>132554</v>
      </c>
      <c r="H157" s="119"/>
      <c r="I157" s="14">
        <v>105117.53</v>
      </c>
      <c r="J157" s="17">
        <v>134647</v>
      </c>
      <c r="K157" s="17">
        <v>136740</v>
      </c>
      <c r="L157" s="114">
        <v>136740</v>
      </c>
      <c r="M157" s="78"/>
      <c r="N157" s="67"/>
      <c r="O157" s="71"/>
    </row>
    <row r="158" spans="1:25" ht="18" customHeight="1" x14ac:dyDescent="0.25">
      <c r="A158" s="10" t="s">
        <v>42</v>
      </c>
      <c r="B158" s="11"/>
      <c r="C158" s="12"/>
      <c r="D158" s="120">
        <v>2298</v>
      </c>
      <c r="E158" s="121"/>
      <c r="F158" s="13">
        <v>337.38</v>
      </c>
      <c r="G158" s="118">
        <v>2374</v>
      </c>
      <c r="H158" s="119"/>
      <c r="I158" s="14">
        <v>194.1</v>
      </c>
      <c r="J158" s="17">
        <v>2398</v>
      </c>
      <c r="K158" s="17">
        <v>2424</v>
      </c>
      <c r="L158" s="114">
        <v>2424</v>
      </c>
      <c r="M158" s="78"/>
      <c r="N158" s="67"/>
      <c r="O158" s="71"/>
    </row>
    <row r="159" spans="1:25" ht="18" customHeight="1" x14ac:dyDescent="0.25">
      <c r="A159" s="10" t="s">
        <v>24</v>
      </c>
      <c r="B159" s="11"/>
      <c r="C159" s="12"/>
      <c r="D159" s="120">
        <v>10357</v>
      </c>
      <c r="E159" s="121"/>
      <c r="F159" s="13">
        <v>10191.16</v>
      </c>
      <c r="G159" s="118">
        <v>10692</v>
      </c>
      <c r="H159" s="119"/>
      <c r="I159" s="14">
        <v>8412.1200000000008</v>
      </c>
      <c r="J159" s="17">
        <v>10854</v>
      </c>
      <c r="K159" s="17">
        <v>11016</v>
      </c>
      <c r="L159" s="114">
        <v>11016</v>
      </c>
      <c r="M159" s="78"/>
      <c r="N159" s="67"/>
      <c r="O159" s="71"/>
    </row>
    <row r="160" spans="1:25" ht="18" customHeight="1" x14ac:dyDescent="0.25">
      <c r="A160" s="18" t="s">
        <v>44</v>
      </c>
      <c r="B160" s="19"/>
      <c r="C160" s="20"/>
      <c r="D160" s="120">
        <v>800</v>
      </c>
      <c r="E160" s="121"/>
      <c r="F160" s="13">
        <v>791.05</v>
      </c>
      <c r="G160" s="118">
        <v>800</v>
      </c>
      <c r="H160" s="119"/>
      <c r="I160" s="14">
        <v>610.63</v>
      </c>
      <c r="J160" s="17">
        <v>900</v>
      </c>
      <c r="K160" s="17">
        <v>900</v>
      </c>
      <c r="L160" s="114">
        <v>900</v>
      </c>
      <c r="M160" s="78"/>
      <c r="N160" s="51"/>
      <c r="O160" s="71"/>
    </row>
    <row r="161" spans="1:27" ht="18" customHeight="1" x14ac:dyDescent="0.25">
      <c r="A161" s="18" t="s">
        <v>31</v>
      </c>
      <c r="B161" s="19"/>
      <c r="C161" s="20"/>
      <c r="D161" s="120">
        <v>100</v>
      </c>
      <c r="E161" s="121"/>
      <c r="F161" s="13">
        <v>50</v>
      </c>
      <c r="G161" s="118">
        <v>100</v>
      </c>
      <c r="H161" s="119"/>
      <c r="I161" s="14">
        <v>0</v>
      </c>
      <c r="J161" s="17">
        <v>100</v>
      </c>
      <c r="K161" s="17">
        <v>100</v>
      </c>
      <c r="L161" s="114">
        <v>100</v>
      </c>
      <c r="M161" s="78"/>
      <c r="N161" s="67"/>
      <c r="O161" s="71"/>
    </row>
    <row r="162" spans="1:27" ht="18" customHeight="1" x14ac:dyDescent="0.25">
      <c r="A162" s="18" t="s">
        <v>32</v>
      </c>
      <c r="B162" s="19"/>
      <c r="C162" s="20"/>
      <c r="D162" s="120">
        <v>750</v>
      </c>
      <c r="E162" s="121"/>
      <c r="F162" s="13">
        <v>0</v>
      </c>
      <c r="G162" s="118">
        <v>750</v>
      </c>
      <c r="H162" s="119"/>
      <c r="I162" s="14">
        <v>0</v>
      </c>
      <c r="J162" s="17">
        <v>750</v>
      </c>
      <c r="K162" s="17">
        <v>750</v>
      </c>
      <c r="L162" s="114">
        <v>750</v>
      </c>
      <c r="M162" s="78"/>
      <c r="N162" s="67"/>
      <c r="O162" s="71"/>
    </row>
    <row r="163" spans="1:27" ht="18" customHeight="1" x14ac:dyDescent="0.25">
      <c r="A163" s="18" t="s">
        <v>96</v>
      </c>
      <c r="B163" s="19"/>
      <c r="C163" s="20"/>
      <c r="D163" s="120">
        <v>4800</v>
      </c>
      <c r="E163" s="121"/>
      <c r="F163" s="13">
        <v>4300</v>
      </c>
      <c r="G163" s="118">
        <v>4800</v>
      </c>
      <c r="H163" s="119"/>
      <c r="I163" s="14">
        <v>3750</v>
      </c>
      <c r="J163" s="17">
        <v>4800</v>
      </c>
      <c r="K163" s="17">
        <v>4800</v>
      </c>
      <c r="L163" s="114">
        <v>4800</v>
      </c>
      <c r="M163" s="78"/>
      <c r="N163" s="67"/>
      <c r="O163" s="71"/>
    </row>
    <row r="164" spans="1:27" ht="18" customHeight="1" x14ac:dyDescent="0.25">
      <c r="A164" s="18" t="s">
        <v>95</v>
      </c>
      <c r="B164" s="19"/>
      <c r="C164" s="20"/>
      <c r="D164" s="120">
        <v>45000</v>
      </c>
      <c r="E164" s="121"/>
      <c r="F164" s="13">
        <v>28097.13</v>
      </c>
      <c r="G164" s="118">
        <v>36624</v>
      </c>
      <c r="H164" s="119"/>
      <c r="I164" s="14">
        <v>23494.35</v>
      </c>
      <c r="J164" s="17">
        <v>33000</v>
      </c>
      <c r="K164" s="17">
        <v>33000</v>
      </c>
      <c r="L164" s="114">
        <v>33000</v>
      </c>
      <c r="M164" s="78"/>
      <c r="N164" s="67"/>
      <c r="O164" s="71"/>
      <c r="Y164" s="73"/>
    </row>
    <row r="165" spans="1:27" ht="18" customHeight="1" x14ac:dyDescent="0.25">
      <c r="A165" s="18" t="s">
        <v>45</v>
      </c>
      <c r="B165" s="19"/>
      <c r="C165" s="20"/>
      <c r="D165" s="120">
        <v>125</v>
      </c>
      <c r="E165" s="121"/>
      <c r="F165" s="13">
        <v>50</v>
      </c>
      <c r="G165" s="118">
        <v>125</v>
      </c>
      <c r="H165" s="119"/>
      <c r="I165" s="14">
        <v>0</v>
      </c>
      <c r="J165" s="17">
        <v>125</v>
      </c>
      <c r="K165" s="17">
        <v>125</v>
      </c>
      <c r="L165" s="114">
        <v>125</v>
      </c>
      <c r="M165" s="78"/>
      <c r="N165" s="67"/>
      <c r="O165" s="71"/>
    </row>
    <row r="166" spans="1:27" ht="18" customHeight="1" x14ac:dyDescent="0.25">
      <c r="A166" s="18" t="s">
        <v>46</v>
      </c>
      <c r="B166" s="19"/>
      <c r="C166" s="20"/>
      <c r="D166" s="120">
        <v>8000</v>
      </c>
      <c r="E166" s="121"/>
      <c r="F166" s="13">
        <v>5295.51</v>
      </c>
      <c r="G166" s="118">
        <v>12000</v>
      </c>
      <c r="H166" s="119"/>
      <c r="I166" s="14">
        <v>8427.7000000000007</v>
      </c>
      <c r="J166" s="17">
        <v>10000</v>
      </c>
      <c r="K166" s="17">
        <v>10000</v>
      </c>
      <c r="L166" s="114">
        <v>10000</v>
      </c>
      <c r="M166" s="78"/>
      <c r="N166" s="51"/>
      <c r="O166" s="71"/>
    </row>
    <row r="167" spans="1:27" ht="18" customHeight="1" x14ac:dyDescent="0.25">
      <c r="A167" s="18" t="s">
        <v>51</v>
      </c>
      <c r="B167" s="19"/>
      <c r="C167" s="20"/>
      <c r="D167" s="120">
        <v>17000</v>
      </c>
      <c r="E167" s="121"/>
      <c r="F167" s="13">
        <v>11313.15</v>
      </c>
      <c r="G167" s="118">
        <v>15000</v>
      </c>
      <c r="H167" s="119"/>
      <c r="I167" s="14">
        <v>7590.5</v>
      </c>
      <c r="J167" s="17">
        <v>15000</v>
      </c>
      <c r="K167" s="17">
        <v>15000</v>
      </c>
      <c r="L167" s="114">
        <v>15000</v>
      </c>
      <c r="M167" s="78"/>
      <c r="N167" s="51"/>
      <c r="O167" s="71"/>
    </row>
    <row r="168" spans="1:27" ht="18" customHeight="1" x14ac:dyDescent="0.25">
      <c r="A168" s="18" t="s">
        <v>25</v>
      </c>
      <c r="B168" s="19"/>
      <c r="C168" s="20"/>
      <c r="D168" s="120">
        <v>8000</v>
      </c>
      <c r="E168" s="121"/>
      <c r="F168" s="13">
        <v>8000</v>
      </c>
      <c r="G168" s="118">
        <v>8005</v>
      </c>
      <c r="H168" s="119"/>
      <c r="I168" s="14">
        <v>6000.03</v>
      </c>
      <c r="J168" s="17">
        <v>12000</v>
      </c>
      <c r="K168" s="17">
        <v>12000</v>
      </c>
      <c r="L168" s="114">
        <v>12000</v>
      </c>
      <c r="M168" s="78"/>
      <c r="N168" s="67"/>
      <c r="O168" s="71"/>
    </row>
    <row r="169" spans="1:27" ht="18" customHeight="1" x14ac:dyDescent="0.25">
      <c r="A169" s="18" t="s">
        <v>54</v>
      </c>
      <c r="B169" s="19"/>
      <c r="C169" s="20"/>
      <c r="D169" s="120">
        <v>100</v>
      </c>
      <c r="E169" s="121"/>
      <c r="F169" s="13">
        <v>59.56</v>
      </c>
      <c r="G169" s="118">
        <v>100</v>
      </c>
      <c r="H169" s="119"/>
      <c r="I169" s="14">
        <v>6.85</v>
      </c>
      <c r="J169" s="17">
        <v>100</v>
      </c>
      <c r="K169" s="17">
        <v>100</v>
      </c>
      <c r="L169" s="114">
        <v>100</v>
      </c>
      <c r="M169" s="78"/>
      <c r="N169" s="67"/>
      <c r="O169" s="71"/>
    </row>
    <row r="170" spans="1:27" ht="18" customHeight="1" x14ac:dyDescent="0.25">
      <c r="A170" s="18" t="s">
        <v>91</v>
      </c>
      <c r="B170" s="19"/>
      <c r="C170" s="20"/>
      <c r="D170" s="120">
        <v>40000</v>
      </c>
      <c r="E170" s="121"/>
      <c r="F170" s="13">
        <v>1273.25</v>
      </c>
      <c r="G170" s="118">
        <v>29995</v>
      </c>
      <c r="H170" s="119"/>
      <c r="I170" s="14">
        <v>2827.47</v>
      </c>
      <c r="J170" s="17">
        <v>25000</v>
      </c>
      <c r="K170" s="17">
        <v>25000</v>
      </c>
      <c r="L170" s="114">
        <v>25000</v>
      </c>
      <c r="M170" s="78"/>
      <c r="N170" s="67"/>
      <c r="O170" s="71"/>
    </row>
    <row r="171" spans="1:27" ht="18" customHeight="1" x14ac:dyDescent="0.25">
      <c r="A171" s="18" t="s">
        <v>60</v>
      </c>
      <c r="B171" s="19"/>
      <c r="C171" s="20"/>
      <c r="D171" s="120">
        <v>2500</v>
      </c>
      <c r="E171" s="121"/>
      <c r="F171" s="13">
        <v>1675.23</v>
      </c>
      <c r="G171" s="118">
        <v>2250</v>
      </c>
      <c r="H171" s="119"/>
      <c r="I171" s="14">
        <v>1106.3</v>
      </c>
      <c r="J171" s="17">
        <v>2000</v>
      </c>
      <c r="K171" s="17">
        <v>2000</v>
      </c>
      <c r="L171" s="114">
        <v>2000</v>
      </c>
      <c r="M171" s="78"/>
      <c r="N171" s="67"/>
      <c r="O171" s="71"/>
    </row>
    <row r="172" spans="1:27" ht="18" customHeight="1" x14ac:dyDescent="0.25">
      <c r="A172" s="18" t="s">
        <v>140</v>
      </c>
      <c r="B172" s="19"/>
      <c r="C172" s="20"/>
      <c r="D172" s="120">
        <v>41000</v>
      </c>
      <c r="E172" s="121"/>
      <c r="F172" s="13">
        <v>40933.74</v>
      </c>
      <c r="G172" s="118">
        <v>40000</v>
      </c>
      <c r="H172" s="119"/>
      <c r="I172" s="14">
        <v>25410.400000000001</v>
      </c>
      <c r="J172" s="17">
        <v>40000</v>
      </c>
      <c r="K172" s="17">
        <v>40000</v>
      </c>
      <c r="L172" s="114">
        <v>40000</v>
      </c>
      <c r="M172" s="78"/>
      <c r="N172" s="67"/>
      <c r="O172" s="71"/>
      <c r="P172" s="71"/>
      <c r="Q172" s="71"/>
      <c r="R172" s="71"/>
      <c r="S172" s="71"/>
      <c r="T172" s="71"/>
      <c r="U172" s="71"/>
      <c r="V172" s="71"/>
      <c r="W172" s="71"/>
      <c r="X172" s="71"/>
      <c r="Y172" s="73"/>
      <c r="Z172" s="73"/>
      <c r="AA172" s="73"/>
    </row>
    <row r="173" spans="1:27" ht="18" customHeight="1" x14ac:dyDescent="0.25">
      <c r="A173" s="18" t="s">
        <v>61</v>
      </c>
      <c r="B173" s="19"/>
      <c r="C173" s="20"/>
      <c r="D173" s="120">
        <v>25000</v>
      </c>
      <c r="E173" s="121"/>
      <c r="F173" s="13">
        <v>21795.13</v>
      </c>
      <c r="G173" s="118">
        <v>25000</v>
      </c>
      <c r="H173" s="119"/>
      <c r="I173" s="14">
        <v>10833.15</v>
      </c>
      <c r="J173" s="17">
        <v>20000</v>
      </c>
      <c r="K173" s="17">
        <v>20000</v>
      </c>
      <c r="L173" s="114">
        <v>20000</v>
      </c>
      <c r="M173" s="78"/>
      <c r="N173" s="51"/>
      <c r="O173" s="71"/>
    </row>
    <row r="174" spans="1:27" ht="18" customHeight="1" x14ac:dyDescent="0.25">
      <c r="A174" s="18" t="s">
        <v>99</v>
      </c>
      <c r="B174" s="19"/>
      <c r="C174" s="20"/>
      <c r="D174" s="120">
        <v>3000</v>
      </c>
      <c r="E174" s="121"/>
      <c r="F174" s="13">
        <v>908.82</v>
      </c>
      <c r="G174" s="118">
        <v>3500</v>
      </c>
      <c r="H174" s="119"/>
      <c r="I174" s="14">
        <v>1479.41</v>
      </c>
      <c r="J174" s="17">
        <v>3000</v>
      </c>
      <c r="K174" s="17">
        <v>3000</v>
      </c>
      <c r="L174" s="114">
        <v>3000</v>
      </c>
      <c r="M174" s="78"/>
      <c r="N174" s="67"/>
      <c r="O174" s="71"/>
    </row>
    <row r="175" spans="1:27" ht="18" customHeight="1" x14ac:dyDescent="0.25">
      <c r="A175" s="18" t="s">
        <v>62</v>
      </c>
      <c r="B175" s="19"/>
      <c r="C175" s="20"/>
      <c r="D175" s="120">
        <v>700</v>
      </c>
      <c r="E175" s="121"/>
      <c r="F175" s="13">
        <v>459.34</v>
      </c>
      <c r="G175" s="118">
        <v>700</v>
      </c>
      <c r="H175" s="119"/>
      <c r="I175" s="14">
        <v>0</v>
      </c>
      <c r="J175" s="17">
        <v>700</v>
      </c>
      <c r="K175" s="17">
        <v>700</v>
      </c>
      <c r="L175" s="114">
        <v>700</v>
      </c>
      <c r="M175" s="78"/>
      <c r="N175" s="67"/>
      <c r="O175" s="71"/>
    </row>
    <row r="176" spans="1:27" ht="18" customHeight="1" x14ac:dyDescent="0.25">
      <c r="A176" s="18" t="s">
        <v>40</v>
      </c>
      <c r="B176" s="19"/>
      <c r="C176" s="20"/>
      <c r="D176" s="120">
        <v>3500</v>
      </c>
      <c r="E176" s="121"/>
      <c r="F176" s="13">
        <v>3349.56</v>
      </c>
      <c r="G176" s="118">
        <v>3000</v>
      </c>
      <c r="H176" s="119"/>
      <c r="I176" s="14">
        <v>2083.31</v>
      </c>
      <c r="J176" s="17">
        <v>3000</v>
      </c>
      <c r="K176" s="17">
        <v>3000</v>
      </c>
      <c r="L176" s="114">
        <v>3000</v>
      </c>
      <c r="M176" s="78"/>
      <c r="N176" s="67"/>
      <c r="O176" s="71"/>
    </row>
    <row r="177" spans="1:25" ht="18" customHeight="1" x14ac:dyDescent="0.25">
      <c r="A177" s="18" t="s">
        <v>57</v>
      </c>
      <c r="B177" s="19"/>
      <c r="C177" s="20"/>
      <c r="D177" s="120">
        <v>4500</v>
      </c>
      <c r="E177" s="121"/>
      <c r="F177" s="13">
        <v>3785.53</v>
      </c>
      <c r="G177" s="118">
        <v>4000</v>
      </c>
      <c r="H177" s="119"/>
      <c r="I177" s="14">
        <v>3071.71</v>
      </c>
      <c r="J177" s="17">
        <v>3500</v>
      </c>
      <c r="K177" s="17">
        <v>3500</v>
      </c>
      <c r="L177" s="114">
        <v>3500</v>
      </c>
      <c r="M177" s="78"/>
      <c r="N177" s="67"/>
      <c r="O177" s="71"/>
    </row>
    <row r="178" spans="1:25" ht="18" customHeight="1" x14ac:dyDescent="0.25">
      <c r="A178" s="18" t="s">
        <v>109</v>
      </c>
      <c r="B178" s="19"/>
      <c r="C178" s="20"/>
      <c r="D178" s="120">
        <v>72747</v>
      </c>
      <c r="E178" s="121"/>
      <c r="F178" s="13">
        <v>83604.72</v>
      </c>
      <c r="G178" s="118">
        <v>75000</v>
      </c>
      <c r="H178" s="119"/>
      <c r="I178" s="14">
        <v>0</v>
      </c>
      <c r="J178" s="17">
        <v>85000</v>
      </c>
      <c r="K178" s="17">
        <v>85000</v>
      </c>
      <c r="L178" s="114">
        <v>85000</v>
      </c>
      <c r="M178" s="78"/>
      <c r="N178" s="67"/>
      <c r="O178" s="71"/>
    </row>
    <row r="179" spans="1:25" ht="18" customHeight="1" x14ac:dyDescent="0.25">
      <c r="A179" s="18" t="s">
        <v>58</v>
      </c>
      <c r="B179" s="19"/>
      <c r="C179" s="20"/>
      <c r="D179" s="120">
        <v>1500</v>
      </c>
      <c r="E179" s="121"/>
      <c r="F179" s="13">
        <v>368.95</v>
      </c>
      <c r="G179" s="118">
        <v>1500</v>
      </c>
      <c r="H179" s="119"/>
      <c r="I179" s="14">
        <v>837</v>
      </c>
      <c r="J179" s="17">
        <v>1500</v>
      </c>
      <c r="K179" s="17">
        <v>1500</v>
      </c>
      <c r="L179" s="114">
        <v>1500</v>
      </c>
      <c r="M179" s="78"/>
      <c r="N179" s="67"/>
      <c r="O179" s="71"/>
    </row>
    <row r="180" spans="1:25" ht="18" customHeight="1" x14ac:dyDescent="0.25">
      <c r="A180" s="18" t="s">
        <v>63</v>
      </c>
      <c r="B180" s="19"/>
      <c r="C180" s="20"/>
      <c r="D180" s="120">
        <v>1000</v>
      </c>
      <c r="E180" s="121"/>
      <c r="F180" s="13">
        <v>0</v>
      </c>
      <c r="G180" s="118">
        <v>1000</v>
      </c>
      <c r="H180" s="119"/>
      <c r="I180" s="14">
        <v>0</v>
      </c>
      <c r="J180" s="17">
        <v>1000</v>
      </c>
      <c r="K180" s="17">
        <v>1000</v>
      </c>
      <c r="L180" s="114">
        <v>1000</v>
      </c>
      <c r="M180" s="78"/>
      <c r="N180" s="67"/>
      <c r="O180" s="71"/>
    </row>
    <row r="181" spans="1:25" ht="18" customHeight="1" x14ac:dyDescent="0.25">
      <c r="A181" s="18"/>
      <c r="B181" s="19"/>
      <c r="C181" s="20"/>
      <c r="D181" s="57"/>
      <c r="E181" s="58"/>
      <c r="F181" s="13"/>
      <c r="G181" s="55"/>
      <c r="H181" s="56"/>
      <c r="I181" s="14"/>
      <c r="J181" s="17"/>
      <c r="K181" s="17"/>
      <c r="L181" s="114"/>
      <c r="M181" s="78"/>
      <c r="N181" s="52"/>
      <c r="O181" s="71"/>
      <c r="W181" s="73"/>
      <c r="X181" s="73"/>
      <c r="Y181" s="73"/>
    </row>
    <row r="182" spans="1:25" ht="18" customHeight="1" thickBot="1" x14ac:dyDescent="0.3">
      <c r="A182" s="21" t="s">
        <v>1</v>
      </c>
      <c r="B182" s="22"/>
      <c r="C182" s="23"/>
      <c r="D182" s="40">
        <f>SUM(D157:D181)</f>
        <v>421015</v>
      </c>
      <c r="E182" s="41"/>
      <c r="F182" s="24">
        <f t="shared" ref="F182:M182" si="5">SUM(F157:F181)</f>
        <v>354666.82</v>
      </c>
      <c r="G182" s="42">
        <f t="shared" si="5"/>
        <v>409869</v>
      </c>
      <c r="H182" s="42"/>
      <c r="I182" s="42">
        <f t="shared" si="5"/>
        <v>211252.56</v>
      </c>
      <c r="J182" s="26">
        <f t="shared" si="5"/>
        <v>409374</v>
      </c>
      <c r="K182" s="26">
        <f t="shared" si="5"/>
        <v>411655</v>
      </c>
      <c r="L182" s="76">
        <f>SUM(L157:L181)</f>
        <v>411655</v>
      </c>
      <c r="M182" s="79">
        <f t="shared" si="5"/>
        <v>0</v>
      </c>
      <c r="N182" s="66"/>
      <c r="O182" s="71"/>
    </row>
    <row r="183" spans="1:25" ht="18" customHeight="1" x14ac:dyDescent="0.3">
      <c r="A183" s="32"/>
      <c r="B183" s="32"/>
      <c r="C183" s="32"/>
      <c r="D183" s="32"/>
      <c r="E183" s="33"/>
      <c r="F183" s="34"/>
      <c r="G183" s="34"/>
      <c r="H183" s="35"/>
      <c r="I183" s="35"/>
      <c r="J183" s="35"/>
      <c r="K183" s="35"/>
      <c r="L183" s="35"/>
      <c r="M183" s="75"/>
      <c r="N183" s="35"/>
    </row>
    <row r="184" spans="1:25" ht="18" customHeight="1" x14ac:dyDescent="0.2">
      <c r="A184" s="32"/>
      <c r="B184" s="32"/>
      <c r="C184" s="32"/>
      <c r="D184" s="32"/>
      <c r="E184" s="32"/>
      <c r="F184" s="19"/>
      <c r="G184" s="32"/>
      <c r="H184" s="32"/>
      <c r="I184" s="32"/>
      <c r="J184" s="32"/>
      <c r="K184" s="32"/>
      <c r="L184" s="32"/>
      <c r="M184" s="32"/>
      <c r="N184" s="32"/>
    </row>
    <row r="185" spans="1:25" ht="18" x14ac:dyDescent="0.25">
      <c r="A185" s="129" t="s">
        <v>132</v>
      </c>
      <c r="B185" s="129"/>
      <c r="C185" s="129"/>
      <c r="D185" s="129"/>
      <c r="E185" s="129"/>
      <c r="F185" s="129"/>
      <c r="G185" s="129"/>
      <c r="H185" s="129"/>
      <c r="I185" s="129"/>
      <c r="J185" s="129"/>
      <c r="K185" s="129"/>
      <c r="L185" s="129"/>
      <c r="M185" s="129"/>
      <c r="N185" s="65"/>
    </row>
    <row r="186" spans="1:25" ht="18" x14ac:dyDescent="0.25">
      <c r="A186" s="46"/>
      <c r="B186" s="46"/>
      <c r="C186" s="46"/>
      <c r="D186" s="46"/>
      <c r="E186" s="46"/>
      <c r="F186" s="47"/>
      <c r="G186" s="48"/>
      <c r="H186" s="48"/>
      <c r="I186" s="48"/>
      <c r="J186" s="48"/>
      <c r="K186" s="48"/>
      <c r="L186" s="48"/>
      <c r="M186" s="48"/>
      <c r="N186" s="48"/>
    </row>
    <row r="187" spans="1:25" ht="18" x14ac:dyDescent="0.25">
      <c r="A187" s="129" t="s">
        <v>64</v>
      </c>
      <c r="B187" s="129"/>
      <c r="C187" s="129"/>
      <c r="D187" s="129"/>
      <c r="E187" s="129"/>
      <c r="F187" s="129"/>
      <c r="G187" s="129"/>
      <c r="H187" s="129"/>
      <c r="I187" s="129"/>
      <c r="J187" s="129"/>
      <c r="K187" s="129"/>
      <c r="L187" s="129"/>
      <c r="M187" s="129"/>
      <c r="N187" s="65"/>
    </row>
    <row r="188" spans="1:25" ht="18.75" thickBot="1" x14ac:dyDescent="0.3">
      <c r="A188" s="49"/>
      <c r="B188" s="49"/>
      <c r="C188" s="49"/>
      <c r="D188" s="49"/>
      <c r="E188" s="49"/>
      <c r="F188" s="50"/>
      <c r="G188" s="49"/>
      <c r="H188" s="49"/>
      <c r="I188" s="49"/>
      <c r="J188" s="49"/>
      <c r="K188" s="49"/>
      <c r="L188" s="49"/>
      <c r="M188" s="49"/>
      <c r="N188" s="49"/>
    </row>
    <row r="189" spans="1:25" ht="50.25" customHeight="1" thickBot="1" x14ac:dyDescent="0.25">
      <c r="A189" s="130" t="s">
        <v>0</v>
      </c>
      <c r="B189" s="131"/>
      <c r="C189" s="132"/>
      <c r="D189" s="141" t="s">
        <v>107</v>
      </c>
      <c r="E189" s="142"/>
      <c r="F189" s="6" t="s">
        <v>136</v>
      </c>
      <c r="G189" s="127" t="s">
        <v>134</v>
      </c>
      <c r="H189" s="128"/>
      <c r="I189" s="7" t="s">
        <v>155</v>
      </c>
      <c r="J189" s="8" t="s">
        <v>157</v>
      </c>
      <c r="K189" s="8" t="s">
        <v>158</v>
      </c>
      <c r="L189" s="77" t="s">
        <v>165</v>
      </c>
      <c r="M189" s="9" t="s">
        <v>162</v>
      </c>
      <c r="N189" s="43"/>
      <c r="O189" s="138"/>
      <c r="P189" s="138"/>
      <c r="Q189" s="138"/>
      <c r="R189" s="138"/>
      <c r="S189" s="138"/>
      <c r="T189" s="138"/>
      <c r="U189" s="138"/>
      <c r="V189" s="138"/>
      <c r="W189" s="138"/>
      <c r="X189" s="138"/>
      <c r="Y189" s="138"/>
    </row>
    <row r="190" spans="1:25" ht="18" customHeight="1" x14ac:dyDescent="0.25">
      <c r="A190" s="10" t="s">
        <v>93</v>
      </c>
      <c r="B190" s="11"/>
      <c r="C190" s="12"/>
      <c r="D190" s="120">
        <v>3975</v>
      </c>
      <c r="E190" s="121"/>
      <c r="F190" s="13">
        <v>0</v>
      </c>
      <c r="G190" s="118">
        <v>5000</v>
      </c>
      <c r="H190" s="119"/>
      <c r="I190" s="14">
        <v>0</v>
      </c>
      <c r="J190" s="17">
        <v>20000</v>
      </c>
      <c r="K190" s="17">
        <v>20000</v>
      </c>
      <c r="L190" s="114">
        <v>20000</v>
      </c>
      <c r="M190" s="78"/>
      <c r="N190" s="67"/>
      <c r="O190" s="71"/>
    </row>
    <row r="191" spans="1:25" ht="18" customHeight="1" x14ac:dyDescent="0.25">
      <c r="A191" s="18" t="s">
        <v>65</v>
      </c>
      <c r="B191" s="19"/>
      <c r="C191" s="20"/>
      <c r="D191" s="120">
        <v>1800</v>
      </c>
      <c r="E191" s="121"/>
      <c r="F191" s="13">
        <v>1769.07</v>
      </c>
      <c r="G191" s="118">
        <v>2269</v>
      </c>
      <c r="H191" s="119"/>
      <c r="I191" s="14">
        <v>2465.52</v>
      </c>
      <c r="J191" s="17">
        <v>3000</v>
      </c>
      <c r="K191" s="17">
        <v>3000</v>
      </c>
      <c r="L191" s="114">
        <v>3000</v>
      </c>
      <c r="M191" s="78"/>
      <c r="N191" s="67"/>
      <c r="O191" s="71"/>
    </row>
    <row r="192" spans="1:25" ht="18" customHeight="1" x14ac:dyDescent="0.25">
      <c r="A192" s="18" t="s">
        <v>84</v>
      </c>
      <c r="B192" s="19"/>
      <c r="C192" s="20"/>
      <c r="D192" s="120">
        <v>600</v>
      </c>
      <c r="E192" s="121"/>
      <c r="F192" s="13">
        <v>0</v>
      </c>
      <c r="G192" s="118">
        <v>30000</v>
      </c>
      <c r="H192" s="119"/>
      <c r="I192" s="14">
        <v>0</v>
      </c>
      <c r="J192" s="17">
        <v>10000</v>
      </c>
      <c r="K192" s="17">
        <v>10000</v>
      </c>
      <c r="L192" s="114">
        <v>10000</v>
      </c>
      <c r="M192" s="78"/>
      <c r="N192" s="67"/>
      <c r="O192" s="71"/>
    </row>
    <row r="193" spans="1:25" ht="18" customHeight="1" x14ac:dyDescent="0.25">
      <c r="A193" s="62" t="s">
        <v>79</v>
      </c>
      <c r="B193" s="19"/>
      <c r="C193" s="20"/>
      <c r="D193" s="133">
        <v>2156907</v>
      </c>
      <c r="E193" s="134"/>
      <c r="F193" s="15">
        <v>0</v>
      </c>
      <c r="G193" s="133">
        <v>2592317</v>
      </c>
      <c r="H193" s="134"/>
      <c r="I193" s="15">
        <v>0</v>
      </c>
      <c r="J193" s="101">
        <v>2460760</v>
      </c>
      <c r="K193" s="101">
        <v>2454748</v>
      </c>
      <c r="L193" s="101">
        <v>2454748</v>
      </c>
      <c r="M193" s="78"/>
      <c r="N193" s="63"/>
      <c r="O193" s="71"/>
      <c r="P193" s="64"/>
      <c r="Q193" s="64"/>
    </row>
    <row r="194" spans="1:25" ht="18" customHeight="1" x14ac:dyDescent="0.25">
      <c r="A194" s="18" t="s">
        <v>17</v>
      </c>
      <c r="B194" s="19"/>
      <c r="C194" s="20"/>
      <c r="D194" s="120">
        <v>18400</v>
      </c>
      <c r="E194" s="121"/>
      <c r="F194" s="13">
        <v>18389.62</v>
      </c>
      <c r="G194" s="118">
        <v>16000</v>
      </c>
      <c r="H194" s="119"/>
      <c r="I194" s="14">
        <v>14422.87</v>
      </c>
      <c r="J194" s="106">
        <v>17000</v>
      </c>
      <c r="K194" s="106">
        <v>17000</v>
      </c>
      <c r="L194" s="116">
        <v>17000</v>
      </c>
      <c r="M194" s="78"/>
      <c r="N194" s="67"/>
      <c r="O194" s="71"/>
    </row>
    <row r="195" spans="1:25" ht="18" customHeight="1" x14ac:dyDescent="0.25">
      <c r="A195" s="18" t="s">
        <v>66</v>
      </c>
      <c r="B195" s="19"/>
      <c r="C195" s="20"/>
      <c r="D195" s="120">
        <v>21140</v>
      </c>
      <c r="E195" s="121"/>
      <c r="F195" s="13">
        <v>21137.51</v>
      </c>
      <c r="G195" s="118">
        <v>18000</v>
      </c>
      <c r="H195" s="119"/>
      <c r="I195" s="14">
        <v>19362.25</v>
      </c>
      <c r="J195" s="106">
        <v>25000</v>
      </c>
      <c r="K195" s="106">
        <v>25000</v>
      </c>
      <c r="L195" s="116">
        <v>25000</v>
      </c>
      <c r="M195" s="78"/>
      <c r="N195" s="51"/>
      <c r="O195" s="71"/>
    </row>
    <row r="196" spans="1:25" ht="18" customHeight="1" x14ac:dyDescent="0.25">
      <c r="A196" s="18" t="s">
        <v>90</v>
      </c>
      <c r="B196" s="60"/>
      <c r="C196" s="61"/>
      <c r="D196" s="120">
        <v>13765</v>
      </c>
      <c r="E196" s="121"/>
      <c r="F196" s="13">
        <v>11530.97</v>
      </c>
      <c r="G196" s="118">
        <v>30000</v>
      </c>
      <c r="H196" s="119"/>
      <c r="I196" s="14">
        <v>13402.95</v>
      </c>
      <c r="J196" s="106">
        <v>20000</v>
      </c>
      <c r="K196" s="106">
        <v>20000</v>
      </c>
      <c r="L196" s="116">
        <v>20000</v>
      </c>
      <c r="M196" s="78"/>
      <c r="N196" s="51"/>
      <c r="O196" s="71"/>
    </row>
    <row r="197" spans="1:25" ht="18" customHeight="1" x14ac:dyDescent="0.25">
      <c r="A197" s="18" t="s">
        <v>159</v>
      </c>
      <c r="B197" s="19"/>
      <c r="C197" s="20"/>
      <c r="D197" s="120">
        <v>10000</v>
      </c>
      <c r="E197" s="121"/>
      <c r="F197" s="13">
        <v>9335.94</v>
      </c>
      <c r="G197" s="118">
        <v>10000</v>
      </c>
      <c r="H197" s="119"/>
      <c r="I197" s="14">
        <v>4193.8</v>
      </c>
      <c r="J197" s="106">
        <v>50000</v>
      </c>
      <c r="K197" s="106">
        <v>50000</v>
      </c>
      <c r="L197" s="116">
        <v>50000</v>
      </c>
      <c r="M197" s="78"/>
      <c r="N197" s="51"/>
      <c r="O197" s="71"/>
      <c r="T197" s="73"/>
    </row>
    <row r="198" spans="1:25" ht="18" customHeight="1" x14ac:dyDescent="0.25">
      <c r="A198" s="18" t="s">
        <v>67</v>
      </c>
      <c r="B198" s="19"/>
      <c r="C198" s="20"/>
      <c r="D198" s="120">
        <v>1120</v>
      </c>
      <c r="E198" s="121"/>
      <c r="F198" s="13">
        <v>1120</v>
      </c>
      <c r="G198" s="118">
        <v>1000</v>
      </c>
      <c r="H198" s="119"/>
      <c r="I198" s="14">
        <v>480</v>
      </c>
      <c r="J198" s="17">
        <v>1000</v>
      </c>
      <c r="K198" s="17">
        <v>1000</v>
      </c>
      <c r="L198" s="114">
        <v>1000</v>
      </c>
      <c r="M198" s="78"/>
      <c r="N198" s="51"/>
      <c r="O198" s="71"/>
    </row>
    <row r="199" spans="1:25" ht="18" customHeight="1" x14ac:dyDescent="0.25">
      <c r="A199" s="18" t="s">
        <v>74</v>
      </c>
      <c r="B199" s="19"/>
      <c r="C199" s="20"/>
      <c r="D199" s="120">
        <v>350</v>
      </c>
      <c r="E199" s="121"/>
      <c r="F199" s="13">
        <v>1998.63</v>
      </c>
      <c r="G199" s="118">
        <v>200</v>
      </c>
      <c r="H199" s="119"/>
      <c r="I199" s="14">
        <v>27</v>
      </c>
      <c r="J199" s="17">
        <v>200</v>
      </c>
      <c r="K199" s="17">
        <v>200</v>
      </c>
      <c r="L199" s="114">
        <v>200</v>
      </c>
      <c r="M199" s="78"/>
      <c r="N199" s="51"/>
      <c r="O199" s="71"/>
    </row>
    <row r="200" spans="1:25" ht="18" customHeight="1" x14ac:dyDescent="0.25">
      <c r="A200" s="18" t="s">
        <v>122</v>
      </c>
      <c r="B200" s="19"/>
      <c r="C200" s="20"/>
      <c r="D200" s="120">
        <v>6754</v>
      </c>
      <c r="E200" s="121"/>
      <c r="F200" s="13">
        <v>6754</v>
      </c>
      <c r="G200" s="118">
        <v>6946</v>
      </c>
      <c r="H200" s="119"/>
      <c r="I200" s="14">
        <v>0</v>
      </c>
      <c r="J200" s="17">
        <v>7127</v>
      </c>
      <c r="K200" s="17">
        <v>7127</v>
      </c>
      <c r="L200" s="114">
        <v>7127</v>
      </c>
      <c r="M200" s="78"/>
      <c r="N200" s="67"/>
      <c r="O200" s="71"/>
    </row>
    <row r="201" spans="1:25" ht="18" customHeight="1" x14ac:dyDescent="0.25">
      <c r="A201" s="18" t="s">
        <v>123</v>
      </c>
      <c r="B201" s="19"/>
      <c r="C201" s="20"/>
      <c r="D201" s="120">
        <v>0</v>
      </c>
      <c r="E201" s="121"/>
      <c r="F201" s="13">
        <v>0</v>
      </c>
      <c r="G201" s="118">
        <v>10000</v>
      </c>
      <c r="H201" s="119"/>
      <c r="I201" s="14">
        <v>128.88999999999999</v>
      </c>
      <c r="J201" s="17">
        <v>10000</v>
      </c>
      <c r="K201" s="17">
        <v>10000</v>
      </c>
      <c r="L201" s="114">
        <v>10000</v>
      </c>
      <c r="M201" s="78"/>
      <c r="N201" s="73"/>
      <c r="O201" s="71"/>
      <c r="Q201" s="73"/>
      <c r="R201" s="73"/>
      <c r="S201" s="73"/>
      <c r="T201" s="73"/>
      <c r="U201" s="73"/>
      <c r="V201" s="73"/>
      <c r="W201" s="73"/>
      <c r="X201" s="73"/>
      <c r="Y201" s="73"/>
    </row>
    <row r="202" spans="1:25" ht="18" customHeight="1" x14ac:dyDescent="0.25">
      <c r="A202" s="18" t="s">
        <v>68</v>
      </c>
      <c r="B202" s="19"/>
      <c r="C202" s="20"/>
      <c r="D202" s="120">
        <v>250</v>
      </c>
      <c r="E202" s="121"/>
      <c r="F202" s="13">
        <v>220.57</v>
      </c>
      <c r="G202" s="118">
        <v>200</v>
      </c>
      <c r="H202" s="119"/>
      <c r="I202" s="14">
        <v>0</v>
      </c>
      <c r="J202" s="17">
        <v>150</v>
      </c>
      <c r="K202" s="17">
        <v>150</v>
      </c>
      <c r="L202" s="114">
        <v>150</v>
      </c>
      <c r="M202" s="78"/>
      <c r="N202" s="51"/>
      <c r="O202" s="71"/>
    </row>
    <row r="203" spans="1:25" ht="18" customHeight="1" x14ac:dyDescent="0.25">
      <c r="A203" s="18" t="s">
        <v>69</v>
      </c>
      <c r="B203" s="19"/>
      <c r="C203" s="20"/>
      <c r="D203" s="120">
        <v>0</v>
      </c>
      <c r="E203" s="121"/>
      <c r="F203" s="13">
        <v>0</v>
      </c>
      <c r="G203" s="118">
        <v>2000</v>
      </c>
      <c r="H203" s="119"/>
      <c r="I203" s="14">
        <v>0</v>
      </c>
      <c r="J203" s="17">
        <v>2000</v>
      </c>
      <c r="K203" s="17">
        <v>2000</v>
      </c>
      <c r="L203" s="114">
        <v>2000</v>
      </c>
      <c r="M203" s="78"/>
      <c r="N203" s="67"/>
      <c r="O203" s="71"/>
    </row>
    <row r="204" spans="1:25" ht="18" customHeight="1" x14ac:dyDescent="0.25">
      <c r="A204" s="18"/>
      <c r="B204" s="19"/>
      <c r="C204" s="20"/>
      <c r="D204" s="93"/>
      <c r="E204" s="94"/>
      <c r="F204" s="13"/>
      <c r="G204" s="95"/>
      <c r="H204" s="96"/>
      <c r="I204" s="14"/>
      <c r="J204" s="17"/>
      <c r="K204" s="17"/>
      <c r="L204" s="114"/>
      <c r="M204" s="78"/>
      <c r="N204" s="52"/>
    </row>
    <row r="205" spans="1:25" ht="18" customHeight="1" thickBot="1" x14ac:dyDescent="0.3">
      <c r="A205" s="21" t="s">
        <v>1</v>
      </c>
      <c r="B205" s="22"/>
      <c r="C205" s="23"/>
      <c r="D205" s="24">
        <f>SUM(D190:D204)</f>
        <v>2235061</v>
      </c>
      <c r="E205" s="24"/>
      <c r="F205" s="24">
        <f t="shared" ref="F205:M205" si="6">SUM(F190:F204)</f>
        <v>72256.31</v>
      </c>
      <c r="G205" s="25">
        <f t="shared" si="6"/>
        <v>2723932</v>
      </c>
      <c r="H205" s="25"/>
      <c r="I205" s="25">
        <f t="shared" si="6"/>
        <v>54483.28</v>
      </c>
      <c r="J205" s="26">
        <f t="shared" si="6"/>
        <v>2626237</v>
      </c>
      <c r="K205" s="26">
        <f t="shared" si="6"/>
        <v>2620225</v>
      </c>
      <c r="L205" s="76">
        <f>SUM(L190:L204)</f>
        <v>2620225</v>
      </c>
      <c r="M205" s="79">
        <f t="shared" si="6"/>
        <v>0</v>
      </c>
      <c r="N205" s="66"/>
    </row>
    <row r="206" spans="1:25" ht="18" customHeight="1" x14ac:dyDescent="0.25">
      <c r="A206" s="97"/>
      <c r="B206" s="30"/>
      <c r="C206" s="30"/>
      <c r="D206" s="31"/>
      <c r="E206" s="31"/>
      <c r="F206" s="31"/>
      <c r="G206" s="27"/>
      <c r="H206" s="28"/>
      <c r="I206" s="28"/>
      <c r="J206" s="28"/>
      <c r="K206" s="28"/>
      <c r="L206" s="63"/>
      <c r="M206" s="29"/>
      <c r="N206" s="4"/>
      <c r="O206" s="2"/>
      <c r="P206" s="4"/>
    </row>
    <row r="207" spans="1:25" ht="18" customHeight="1" x14ac:dyDescent="0.3">
      <c r="A207" s="32"/>
      <c r="B207" s="32"/>
      <c r="C207" s="32"/>
      <c r="D207" s="32"/>
      <c r="E207" s="32"/>
      <c r="F207" s="19"/>
      <c r="G207" s="32"/>
      <c r="H207" s="32"/>
      <c r="I207" s="32"/>
      <c r="J207" s="32"/>
      <c r="K207" s="32"/>
      <c r="L207" s="32"/>
      <c r="M207" s="75"/>
      <c r="N207" s="35"/>
    </row>
    <row r="208" spans="1:25" ht="18" x14ac:dyDescent="0.25">
      <c r="A208" s="129" t="s">
        <v>132</v>
      </c>
      <c r="B208" s="129"/>
      <c r="C208" s="129"/>
      <c r="D208" s="129"/>
      <c r="E208" s="129"/>
      <c r="F208" s="129"/>
      <c r="G208" s="129"/>
      <c r="H208" s="129"/>
      <c r="I208" s="129"/>
      <c r="J208" s="129"/>
      <c r="K208" s="129"/>
      <c r="L208" s="129"/>
      <c r="M208" s="129"/>
      <c r="N208" s="65"/>
    </row>
    <row r="209" spans="1:25" ht="18" x14ac:dyDescent="0.25">
      <c r="A209" s="46"/>
      <c r="B209" s="46"/>
      <c r="C209" s="46"/>
      <c r="D209" s="46"/>
      <c r="E209" s="46"/>
      <c r="F209" s="47"/>
      <c r="G209" s="48"/>
      <c r="H209" s="48"/>
      <c r="I209" s="48"/>
      <c r="J209" s="48"/>
      <c r="K209" s="48"/>
      <c r="L209" s="48"/>
      <c r="M209" s="48"/>
      <c r="N209" s="48"/>
    </row>
    <row r="210" spans="1:25" ht="18" x14ac:dyDescent="0.25">
      <c r="A210" s="129" t="s">
        <v>70</v>
      </c>
      <c r="B210" s="129"/>
      <c r="C210" s="129"/>
      <c r="D210" s="129"/>
      <c r="E210" s="129"/>
      <c r="F210" s="129"/>
      <c r="G210" s="129"/>
      <c r="H210" s="129"/>
      <c r="I210" s="129"/>
      <c r="J210" s="129"/>
      <c r="K210" s="129"/>
      <c r="L210" s="129"/>
      <c r="M210" s="129"/>
      <c r="N210" s="65"/>
    </row>
    <row r="211" spans="1:25" ht="18.75" thickBot="1" x14ac:dyDescent="0.3">
      <c r="A211" s="49"/>
      <c r="B211" s="49"/>
      <c r="C211" s="49"/>
      <c r="D211" s="49"/>
      <c r="E211" s="49"/>
      <c r="F211" s="50"/>
      <c r="G211" s="49"/>
      <c r="H211" s="49"/>
      <c r="I211" s="49"/>
      <c r="J211" s="49"/>
      <c r="K211" s="49"/>
      <c r="L211" s="49"/>
      <c r="M211" s="49"/>
      <c r="N211" s="49"/>
    </row>
    <row r="212" spans="1:25" ht="50.25" customHeight="1" thickBot="1" x14ac:dyDescent="0.25">
      <c r="A212" s="130" t="s">
        <v>0</v>
      </c>
      <c r="B212" s="131"/>
      <c r="C212" s="132"/>
      <c r="D212" s="141" t="s">
        <v>107</v>
      </c>
      <c r="E212" s="142"/>
      <c r="F212" s="6" t="s">
        <v>136</v>
      </c>
      <c r="G212" s="127" t="s">
        <v>134</v>
      </c>
      <c r="H212" s="128"/>
      <c r="I212" s="7" t="s">
        <v>155</v>
      </c>
      <c r="J212" s="8" t="s">
        <v>157</v>
      </c>
      <c r="K212" s="8" t="s">
        <v>158</v>
      </c>
      <c r="L212" s="77" t="s">
        <v>165</v>
      </c>
      <c r="M212" s="9" t="s">
        <v>162</v>
      </c>
      <c r="N212" s="43"/>
      <c r="O212" s="138"/>
      <c r="P212" s="138"/>
      <c r="Q212" s="138"/>
      <c r="R212" s="138"/>
      <c r="S212" s="138"/>
      <c r="T212" s="138"/>
      <c r="U212" s="138"/>
      <c r="V212" s="138"/>
      <c r="W212" s="138"/>
      <c r="X212" s="138"/>
      <c r="Y212" s="138"/>
    </row>
    <row r="213" spans="1:25" ht="18" customHeight="1" x14ac:dyDescent="0.2">
      <c r="A213" s="135" t="s">
        <v>87</v>
      </c>
      <c r="B213" s="136"/>
      <c r="C213" s="137"/>
      <c r="D213" s="124">
        <v>0</v>
      </c>
      <c r="E213" s="121"/>
      <c r="F213" s="13">
        <v>0</v>
      </c>
      <c r="G213" s="118">
        <v>1500</v>
      </c>
      <c r="H213" s="119"/>
      <c r="I213" s="53">
        <v>0</v>
      </c>
      <c r="J213" s="107">
        <v>3000</v>
      </c>
      <c r="K213" s="107">
        <v>3000</v>
      </c>
      <c r="L213" s="117">
        <v>3000</v>
      </c>
      <c r="M213" s="80"/>
      <c r="N213" s="69"/>
      <c r="O213" s="71"/>
    </row>
    <row r="214" spans="1:25" ht="18" customHeight="1" x14ac:dyDescent="0.2">
      <c r="A214" s="135" t="s">
        <v>119</v>
      </c>
      <c r="B214" s="136"/>
      <c r="C214" s="137"/>
      <c r="D214" s="124">
        <v>0</v>
      </c>
      <c r="E214" s="121"/>
      <c r="F214" s="13">
        <v>0</v>
      </c>
      <c r="G214" s="118">
        <v>1000</v>
      </c>
      <c r="H214" s="119"/>
      <c r="I214" s="53">
        <v>0</v>
      </c>
      <c r="J214" s="44">
        <v>1000</v>
      </c>
      <c r="K214" s="44">
        <v>1000</v>
      </c>
      <c r="L214" s="115">
        <v>1000</v>
      </c>
      <c r="M214" s="80"/>
      <c r="N214" s="69"/>
      <c r="O214" s="71"/>
    </row>
    <row r="215" spans="1:25" ht="18" customHeight="1" x14ac:dyDescent="0.2">
      <c r="A215" s="135" t="s">
        <v>124</v>
      </c>
      <c r="B215" s="136"/>
      <c r="C215" s="137"/>
      <c r="D215" s="124">
        <v>650000</v>
      </c>
      <c r="E215" s="121"/>
      <c r="F215" s="13">
        <v>270209.3</v>
      </c>
      <c r="G215" s="118">
        <v>0</v>
      </c>
      <c r="H215" s="119"/>
      <c r="I215" s="53">
        <v>0</v>
      </c>
      <c r="J215" s="44">
        <v>0</v>
      </c>
      <c r="K215" s="44">
        <v>0</v>
      </c>
      <c r="L215" s="115">
        <v>0</v>
      </c>
      <c r="M215" s="80"/>
      <c r="N215" s="70"/>
      <c r="O215" s="71"/>
    </row>
    <row r="216" spans="1:25" ht="18" customHeight="1" x14ac:dyDescent="0.2">
      <c r="A216" s="135" t="s">
        <v>139</v>
      </c>
      <c r="B216" s="136"/>
      <c r="C216" s="137"/>
      <c r="D216" s="124">
        <v>0</v>
      </c>
      <c r="E216" s="121"/>
      <c r="F216" s="13">
        <v>0</v>
      </c>
      <c r="G216" s="118">
        <v>650000</v>
      </c>
      <c r="H216" s="119"/>
      <c r="I216" s="53">
        <v>4900</v>
      </c>
      <c r="J216" s="44">
        <v>650000</v>
      </c>
      <c r="K216" s="44">
        <v>650000</v>
      </c>
      <c r="L216" s="115">
        <v>650000</v>
      </c>
      <c r="M216" s="80"/>
      <c r="N216" s="70"/>
      <c r="O216" s="71"/>
    </row>
    <row r="217" spans="1:25" ht="18" customHeight="1" x14ac:dyDescent="0.2">
      <c r="A217" s="135" t="s">
        <v>114</v>
      </c>
      <c r="B217" s="136"/>
      <c r="C217" s="137"/>
      <c r="D217" s="124">
        <v>0</v>
      </c>
      <c r="E217" s="121"/>
      <c r="F217" s="13">
        <v>0</v>
      </c>
      <c r="G217" s="118">
        <v>25000</v>
      </c>
      <c r="H217" s="119"/>
      <c r="I217" s="53">
        <v>0</v>
      </c>
      <c r="J217" s="44">
        <v>25000</v>
      </c>
      <c r="K217" s="44">
        <v>25000</v>
      </c>
      <c r="L217" s="115">
        <v>25000</v>
      </c>
      <c r="M217" s="80"/>
      <c r="N217" s="70"/>
      <c r="O217" s="71"/>
    </row>
    <row r="218" spans="1:25" ht="18" customHeight="1" x14ac:dyDescent="0.2">
      <c r="A218" s="135" t="s">
        <v>138</v>
      </c>
      <c r="B218" s="136"/>
      <c r="C218" s="137"/>
      <c r="D218" s="124">
        <v>45700</v>
      </c>
      <c r="E218" s="121"/>
      <c r="F218" s="13">
        <v>45700</v>
      </c>
      <c r="G218" s="118">
        <v>0</v>
      </c>
      <c r="H218" s="119"/>
      <c r="I218" s="53">
        <v>0</v>
      </c>
      <c r="J218" s="44">
        <v>0</v>
      </c>
      <c r="K218" s="44">
        <v>0</v>
      </c>
      <c r="L218" s="115">
        <v>0</v>
      </c>
      <c r="M218" s="80"/>
      <c r="N218" s="67"/>
      <c r="O218" s="71"/>
    </row>
    <row r="219" spans="1:25" ht="18" customHeight="1" x14ac:dyDescent="0.2">
      <c r="A219" s="10" t="s">
        <v>31</v>
      </c>
      <c r="B219" s="11"/>
      <c r="C219" s="12"/>
      <c r="D219" s="124">
        <v>0</v>
      </c>
      <c r="E219" s="121"/>
      <c r="F219" s="13">
        <v>0</v>
      </c>
      <c r="G219" s="118">
        <v>750</v>
      </c>
      <c r="H219" s="119"/>
      <c r="I219" s="14">
        <v>308.2</v>
      </c>
      <c r="J219" s="17">
        <v>700</v>
      </c>
      <c r="K219" s="17">
        <v>700</v>
      </c>
      <c r="L219" s="114">
        <v>700</v>
      </c>
      <c r="M219" s="80"/>
      <c r="N219" s="67"/>
      <c r="O219" s="71"/>
    </row>
    <row r="220" spans="1:25" ht="18" customHeight="1" x14ac:dyDescent="0.2">
      <c r="A220" s="10" t="s">
        <v>127</v>
      </c>
      <c r="B220" s="11"/>
      <c r="C220" s="12"/>
      <c r="D220" s="124">
        <v>321517</v>
      </c>
      <c r="E220" s="121"/>
      <c r="F220" s="13">
        <v>163493.69</v>
      </c>
      <c r="G220" s="118">
        <v>100000</v>
      </c>
      <c r="H220" s="119"/>
      <c r="I220" s="14">
        <v>0</v>
      </c>
      <c r="J220" s="87">
        <v>100000</v>
      </c>
      <c r="K220" s="17">
        <v>100000</v>
      </c>
      <c r="L220" s="114">
        <v>100000</v>
      </c>
      <c r="M220" s="80"/>
      <c r="N220" s="67"/>
      <c r="O220" s="71"/>
    </row>
    <row r="221" spans="1:25" ht="18" customHeight="1" x14ac:dyDescent="0.25">
      <c r="A221" s="10" t="s">
        <v>125</v>
      </c>
      <c r="B221" s="11"/>
      <c r="C221" s="12"/>
      <c r="D221" s="124">
        <v>1500000</v>
      </c>
      <c r="E221" s="121"/>
      <c r="F221" s="13">
        <v>165641.73000000001</v>
      </c>
      <c r="G221" s="118">
        <v>0</v>
      </c>
      <c r="H221" s="119"/>
      <c r="I221" s="14">
        <v>0</v>
      </c>
      <c r="J221" s="87">
        <v>0</v>
      </c>
      <c r="K221" s="17">
        <v>0</v>
      </c>
      <c r="L221" s="114">
        <v>0</v>
      </c>
      <c r="M221" s="80"/>
      <c r="N221" s="51"/>
      <c r="O221" s="71"/>
    </row>
    <row r="222" spans="1:25" ht="18" customHeight="1" x14ac:dyDescent="0.25">
      <c r="A222" s="10" t="s">
        <v>137</v>
      </c>
      <c r="B222" s="11"/>
      <c r="C222" s="12"/>
      <c r="D222" s="124">
        <v>900900</v>
      </c>
      <c r="E222" s="121"/>
      <c r="F222" s="13">
        <v>0</v>
      </c>
      <c r="G222" s="118">
        <v>0</v>
      </c>
      <c r="H222" s="119"/>
      <c r="I222" s="14">
        <v>0</v>
      </c>
      <c r="J222" s="87">
        <v>0</v>
      </c>
      <c r="K222" s="17">
        <v>0</v>
      </c>
      <c r="L222" s="114">
        <v>0</v>
      </c>
      <c r="M222" s="80"/>
      <c r="N222" s="51"/>
      <c r="O222" s="71"/>
      <c r="W222" s="73"/>
      <c r="X222" s="73"/>
      <c r="Y222" s="73"/>
    </row>
    <row r="223" spans="1:25" ht="18" customHeight="1" x14ac:dyDescent="0.25">
      <c r="A223" s="10" t="s">
        <v>152</v>
      </c>
      <c r="B223" s="11"/>
      <c r="C223" s="12"/>
      <c r="D223" s="120">
        <v>0</v>
      </c>
      <c r="E223" s="121"/>
      <c r="F223" s="13">
        <v>0</v>
      </c>
      <c r="G223" s="118">
        <v>0</v>
      </c>
      <c r="H223" s="119"/>
      <c r="I223" s="14">
        <v>0</v>
      </c>
      <c r="J223" s="87">
        <v>645100</v>
      </c>
      <c r="K223" s="17">
        <v>645100</v>
      </c>
      <c r="L223" s="114">
        <v>645100</v>
      </c>
      <c r="M223" s="80"/>
      <c r="N223" s="67"/>
      <c r="O223" s="71"/>
      <c r="W223" s="73"/>
      <c r="X223" s="73"/>
      <c r="Y223" s="73"/>
    </row>
    <row r="224" spans="1:25" ht="18" customHeight="1" x14ac:dyDescent="0.2">
      <c r="A224" s="10" t="s">
        <v>101</v>
      </c>
      <c r="B224" s="11"/>
      <c r="C224" s="12"/>
      <c r="D224" s="124">
        <v>0</v>
      </c>
      <c r="E224" s="121"/>
      <c r="F224" s="13">
        <v>0</v>
      </c>
      <c r="G224" s="118">
        <v>0</v>
      </c>
      <c r="H224" s="119"/>
      <c r="I224" s="14">
        <v>0</v>
      </c>
      <c r="J224" s="87">
        <v>0</v>
      </c>
      <c r="K224" s="17">
        <v>0</v>
      </c>
      <c r="L224" s="114">
        <v>0</v>
      </c>
      <c r="M224" s="80"/>
      <c r="N224" s="67"/>
      <c r="O224" s="71"/>
    </row>
    <row r="225" spans="1:15" ht="18" customHeight="1" x14ac:dyDescent="0.25">
      <c r="A225" s="18" t="s">
        <v>131</v>
      </c>
      <c r="B225" s="19"/>
      <c r="C225" s="20"/>
      <c r="D225" s="120">
        <v>0</v>
      </c>
      <c r="E225" s="121"/>
      <c r="F225" s="13">
        <v>0</v>
      </c>
      <c r="G225" s="118">
        <v>12676</v>
      </c>
      <c r="H225" s="119"/>
      <c r="I225" s="14">
        <v>12676</v>
      </c>
      <c r="J225" s="87">
        <v>0</v>
      </c>
      <c r="K225" s="17">
        <v>0</v>
      </c>
      <c r="L225" s="114">
        <v>0</v>
      </c>
      <c r="M225" s="80"/>
      <c r="N225" s="51"/>
      <c r="O225" s="71"/>
    </row>
    <row r="226" spans="1:15" ht="18" customHeight="1" x14ac:dyDescent="0.25">
      <c r="A226" s="18" t="s">
        <v>156</v>
      </c>
      <c r="B226" s="19"/>
      <c r="C226" s="20"/>
      <c r="D226" s="120">
        <v>0</v>
      </c>
      <c r="E226" s="121"/>
      <c r="F226" s="13">
        <v>0</v>
      </c>
      <c r="G226" s="118">
        <v>0</v>
      </c>
      <c r="H226" s="119"/>
      <c r="I226" s="14">
        <v>0</v>
      </c>
      <c r="J226" s="105">
        <v>12648</v>
      </c>
      <c r="K226" s="106">
        <v>12648</v>
      </c>
      <c r="L226" s="116">
        <v>12648</v>
      </c>
      <c r="M226" s="80"/>
      <c r="N226" s="51"/>
      <c r="O226" s="71"/>
    </row>
    <row r="227" spans="1:15" ht="18" customHeight="1" x14ac:dyDescent="0.25">
      <c r="A227" s="18" t="s">
        <v>163</v>
      </c>
      <c r="B227" s="19"/>
      <c r="C227" s="20"/>
      <c r="D227" s="120">
        <v>0</v>
      </c>
      <c r="E227" s="121"/>
      <c r="F227" s="13">
        <v>0</v>
      </c>
      <c r="G227" s="112">
        <v>0</v>
      </c>
      <c r="H227" s="113"/>
      <c r="I227" s="14">
        <v>0</v>
      </c>
      <c r="J227" s="105">
        <v>10000</v>
      </c>
      <c r="K227" s="106">
        <v>10000</v>
      </c>
      <c r="L227" s="116">
        <v>10000</v>
      </c>
      <c r="M227" s="80"/>
      <c r="N227" s="51"/>
      <c r="O227" s="71"/>
    </row>
    <row r="228" spans="1:15" ht="18" customHeight="1" x14ac:dyDescent="0.25">
      <c r="A228" s="18" t="s">
        <v>111</v>
      </c>
      <c r="B228" s="19"/>
      <c r="C228" s="20"/>
      <c r="D228" s="120">
        <v>50000</v>
      </c>
      <c r="E228" s="121"/>
      <c r="F228" s="13">
        <v>39991</v>
      </c>
      <c r="G228" s="118">
        <v>0</v>
      </c>
      <c r="H228" s="119"/>
      <c r="I228" s="14">
        <v>0</v>
      </c>
      <c r="J228" s="87">
        <v>0</v>
      </c>
      <c r="K228" s="17">
        <v>0</v>
      </c>
      <c r="L228" s="114">
        <v>0</v>
      </c>
      <c r="M228" s="80"/>
      <c r="N228" s="51"/>
      <c r="O228" s="71"/>
    </row>
    <row r="229" spans="1:15" ht="18" customHeight="1" x14ac:dyDescent="0.25">
      <c r="A229" s="18" t="s">
        <v>112</v>
      </c>
      <c r="B229" s="19"/>
      <c r="C229" s="20"/>
      <c r="D229" s="120">
        <v>50000</v>
      </c>
      <c r="E229" s="121"/>
      <c r="F229" s="13">
        <v>39986.160000000003</v>
      </c>
      <c r="G229" s="118">
        <v>0</v>
      </c>
      <c r="H229" s="119"/>
      <c r="I229" s="14">
        <v>0</v>
      </c>
      <c r="J229" s="87">
        <v>0</v>
      </c>
      <c r="K229" s="17">
        <v>0</v>
      </c>
      <c r="L229" s="114">
        <v>0</v>
      </c>
      <c r="M229" s="80"/>
      <c r="N229" s="51"/>
      <c r="O229" s="71"/>
    </row>
    <row r="230" spans="1:15" ht="18" customHeight="1" x14ac:dyDescent="0.25">
      <c r="A230" s="18" t="s">
        <v>113</v>
      </c>
      <c r="B230" s="19"/>
      <c r="C230" s="20"/>
      <c r="D230" s="120">
        <v>47300</v>
      </c>
      <c r="E230" s="121"/>
      <c r="F230" s="13">
        <v>10817.08</v>
      </c>
      <c r="G230" s="118">
        <v>0</v>
      </c>
      <c r="H230" s="119"/>
      <c r="I230" s="14">
        <v>0</v>
      </c>
      <c r="J230" s="87">
        <v>0</v>
      </c>
      <c r="K230" s="17">
        <v>0</v>
      </c>
      <c r="L230" s="114">
        <v>0</v>
      </c>
      <c r="M230" s="80"/>
      <c r="N230" s="51"/>
      <c r="O230" s="71"/>
    </row>
    <row r="231" spans="1:15" ht="18" customHeight="1" x14ac:dyDescent="0.25">
      <c r="A231" s="18" t="s">
        <v>118</v>
      </c>
      <c r="B231" s="19"/>
      <c r="C231" s="20"/>
      <c r="D231" s="120">
        <v>0</v>
      </c>
      <c r="E231" s="121"/>
      <c r="F231" s="13">
        <v>0</v>
      </c>
      <c r="G231" s="118">
        <v>10000</v>
      </c>
      <c r="H231" s="119"/>
      <c r="I231" s="14">
        <v>1968.72</v>
      </c>
      <c r="J231" s="87">
        <v>8000</v>
      </c>
      <c r="K231" s="17">
        <v>8000</v>
      </c>
      <c r="L231" s="114">
        <v>8000</v>
      </c>
      <c r="M231" s="80"/>
      <c r="N231" s="51"/>
      <c r="O231" s="71"/>
    </row>
    <row r="232" spans="1:15" ht="18" customHeight="1" x14ac:dyDescent="0.2">
      <c r="A232" s="18" t="s">
        <v>75</v>
      </c>
      <c r="B232" s="19"/>
      <c r="C232" s="20"/>
      <c r="D232" s="120">
        <v>0</v>
      </c>
      <c r="E232" s="121"/>
      <c r="F232" s="13">
        <v>0</v>
      </c>
      <c r="G232" s="118">
        <v>50</v>
      </c>
      <c r="H232" s="119"/>
      <c r="I232" s="14">
        <v>0</v>
      </c>
      <c r="J232" s="87">
        <v>50</v>
      </c>
      <c r="K232" s="17">
        <v>50</v>
      </c>
      <c r="L232" s="114">
        <v>50</v>
      </c>
      <c r="M232" s="80"/>
      <c r="N232" s="67"/>
      <c r="O232" s="71"/>
    </row>
    <row r="233" spans="1:15" ht="18" customHeight="1" x14ac:dyDescent="0.2">
      <c r="A233" s="18" t="s">
        <v>18</v>
      </c>
      <c r="B233" s="19"/>
      <c r="C233" s="20"/>
      <c r="D233" s="120">
        <v>0</v>
      </c>
      <c r="E233" s="121"/>
      <c r="F233" s="13">
        <v>0</v>
      </c>
      <c r="G233" s="122">
        <v>0</v>
      </c>
      <c r="H233" s="123"/>
      <c r="I233" s="14">
        <v>0</v>
      </c>
      <c r="J233" s="87">
        <v>0</v>
      </c>
      <c r="K233" s="17">
        <v>0</v>
      </c>
      <c r="L233" s="114">
        <v>0</v>
      </c>
      <c r="M233" s="80"/>
      <c r="N233" s="67"/>
      <c r="O233" s="71"/>
    </row>
    <row r="234" spans="1:15" ht="18" customHeight="1" x14ac:dyDescent="0.2">
      <c r="A234" s="18" t="s">
        <v>142</v>
      </c>
      <c r="B234" s="19"/>
      <c r="C234" s="20"/>
      <c r="D234" s="120">
        <v>0</v>
      </c>
      <c r="E234" s="121"/>
      <c r="F234" s="13">
        <v>0</v>
      </c>
      <c r="G234" s="122">
        <v>0</v>
      </c>
      <c r="H234" s="123"/>
      <c r="I234" s="14">
        <v>0</v>
      </c>
      <c r="J234" s="87">
        <v>15000</v>
      </c>
      <c r="K234" s="17">
        <v>15000</v>
      </c>
      <c r="L234" s="114">
        <v>15000</v>
      </c>
      <c r="M234" s="80"/>
      <c r="N234" s="67"/>
      <c r="O234" s="71"/>
    </row>
    <row r="235" spans="1:15" ht="18" customHeight="1" x14ac:dyDescent="0.2">
      <c r="A235" s="18" t="s">
        <v>160</v>
      </c>
      <c r="B235" s="19"/>
      <c r="C235" s="20"/>
      <c r="D235" s="120">
        <v>0</v>
      </c>
      <c r="E235" s="121"/>
      <c r="F235" s="13">
        <v>0</v>
      </c>
      <c r="G235" s="122">
        <v>65000</v>
      </c>
      <c r="H235" s="123"/>
      <c r="I235" s="14">
        <v>46300.32</v>
      </c>
      <c r="J235" s="87">
        <v>65000</v>
      </c>
      <c r="K235" s="17">
        <v>65000</v>
      </c>
      <c r="L235" s="114">
        <v>65000</v>
      </c>
      <c r="M235" s="80"/>
      <c r="N235" s="67"/>
      <c r="O235" s="71"/>
    </row>
    <row r="236" spans="1:15" ht="18" customHeight="1" x14ac:dyDescent="0.2">
      <c r="A236" s="18" t="s">
        <v>92</v>
      </c>
      <c r="B236" s="19"/>
      <c r="C236" s="20"/>
      <c r="D236" s="120">
        <v>8000</v>
      </c>
      <c r="E236" s="121"/>
      <c r="F236" s="13">
        <v>6525</v>
      </c>
      <c r="G236" s="118">
        <v>5000</v>
      </c>
      <c r="H236" s="119"/>
      <c r="I236" s="14">
        <v>0</v>
      </c>
      <c r="J236" s="87">
        <v>5000</v>
      </c>
      <c r="K236" s="17">
        <v>5000</v>
      </c>
      <c r="L236" s="114">
        <v>5000</v>
      </c>
      <c r="M236" s="80"/>
      <c r="N236" s="67"/>
      <c r="O236" s="71"/>
    </row>
    <row r="237" spans="1:15" ht="18" customHeight="1" x14ac:dyDescent="0.2">
      <c r="A237" s="18" t="s">
        <v>88</v>
      </c>
      <c r="B237" s="19"/>
      <c r="C237" s="20"/>
      <c r="D237" s="120">
        <v>1000</v>
      </c>
      <c r="E237" s="121"/>
      <c r="F237" s="13">
        <v>0</v>
      </c>
      <c r="G237" s="118">
        <v>2000</v>
      </c>
      <c r="H237" s="119"/>
      <c r="I237" s="14">
        <v>0</v>
      </c>
      <c r="J237" s="87">
        <v>2000</v>
      </c>
      <c r="K237" s="17">
        <v>2000</v>
      </c>
      <c r="L237" s="114">
        <v>2000</v>
      </c>
      <c r="M237" s="80"/>
      <c r="N237" s="67"/>
      <c r="O237" s="71"/>
    </row>
    <row r="238" spans="1:15" ht="18" customHeight="1" x14ac:dyDescent="0.2">
      <c r="A238" s="18" t="s">
        <v>94</v>
      </c>
      <c r="B238" s="19"/>
      <c r="C238" s="20"/>
      <c r="D238" s="120">
        <v>4900</v>
      </c>
      <c r="E238" s="121"/>
      <c r="F238" s="13">
        <v>4873.6000000000004</v>
      </c>
      <c r="G238" s="118">
        <v>15000</v>
      </c>
      <c r="H238" s="119"/>
      <c r="I238" s="14">
        <v>6760.05</v>
      </c>
      <c r="J238" s="87">
        <v>12000</v>
      </c>
      <c r="K238" s="17">
        <v>12000</v>
      </c>
      <c r="L238" s="114">
        <v>12000</v>
      </c>
      <c r="M238" s="80"/>
      <c r="N238" s="67"/>
      <c r="O238" s="71"/>
    </row>
    <row r="239" spans="1:15" ht="18" customHeight="1" x14ac:dyDescent="0.25">
      <c r="A239" s="18"/>
      <c r="B239" s="19"/>
      <c r="C239" s="20"/>
      <c r="D239" s="84"/>
      <c r="E239" s="83"/>
      <c r="F239" s="13"/>
      <c r="G239" s="118"/>
      <c r="H239" s="119"/>
      <c r="I239" s="14"/>
      <c r="J239" s="87"/>
      <c r="K239" s="17"/>
      <c r="L239" s="114"/>
      <c r="M239" s="78"/>
      <c r="N239" s="52"/>
    </row>
    <row r="240" spans="1:15" ht="18" customHeight="1" thickBot="1" x14ac:dyDescent="0.3">
      <c r="A240" s="21" t="s">
        <v>1</v>
      </c>
      <c r="B240" s="22"/>
      <c r="C240" s="23"/>
      <c r="D240" s="24">
        <f>SUM(D213:D239)</f>
        <v>3579317</v>
      </c>
      <c r="E240" s="24"/>
      <c r="F240" s="24">
        <f t="shared" ref="F240:M240" si="7">SUM(F213:F239)</f>
        <v>747237.55999999994</v>
      </c>
      <c r="G240" s="125">
        <f t="shared" si="7"/>
        <v>887976</v>
      </c>
      <c r="H240" s="126"/>
      <c r="I240" s="92">
        <f>SUM(I213:I239)</f>
        <v>72913.290000000008</v>
      </c>
      <c r="J240" s="26">
        <f t="shared" si="7"/>
        <v>1554498</v>
      </c>
      <c r="K240" s="26">
        <f t="shared" si="7"/>
        <v>1554498</v>
      </c>
      <c r="L240" s="76">
        <f>SUM(L213:L239)</f>
        <v>1554498</v>
      </c>
      <c r="M240" s="79">
        <f t="shared" si="7"/>
        <v>0</v>
      </c>
      <c r="N240" s="66"/>
    </row>
    <row r="241" spans="1:26" ht="18" customHeight="1" x14ac:dyDescent="0.3">
      <c r="A241" s="32"/>
      <c r="B241" s="32"/>
      <c r="C241" s="32"/>
      <c r="D241" s="32"/>
      <c r="E241" s="33"/>
      <c r="F241" s="34"/>
      <c r="G241" s="34"/>
      <c r="H241" s="35"/>
      <c r="I241" s="35"/>
      <c r="J241" s="35"/>
      <c r="K241" s="35"/>
      <c r="L241" s="35"/>
      <c r="M241" s="75"/>
      <c r="N241" s="35"/>
    </row>
    <row r="242" spans="1:26" ht="18" customHeight="1" x14ac:dyDescent="0.2"/>
    <row r="243" spans="1:26" ht="18" x14ac:dyDescent="0.25">
      <c r="A243" s="129" t="s">
        <v>135</v>
      </c>
      <c r="B243" s="129"/>
      <c r="C243" s="129"/>
      <c r="D243" s="129"/>
      <c r="E243" s="129"/>
      <c r="F243" s="129"/>
      <c r="G243" s="129"/>
      <c r="H243" s="129"/>
      <c r="I243" s="129"/>
      <c r="J243" s="129"/>
      <c r="K243" s="129"/>
      <c r="L243" s="129"/>
      <c r="M243" s="129"/>
      <c r="N243" s="65"/>
    </row>
    <row r="244" spans="1:26" ht="18" x14ac:dyDescent="0.25">
      <c r="A244" s="46"/>
      <c r="B244" s="46"/>
      <c r="C244" s="46"/>
      <c r="D244" s="46"/>
      <c r="E244" s="46"/>
      <c r="F244" s="47"/>
      <c r="G244" s="48"/>
      <c r="H244" s="48"/>
      <c r="I244" s="48"/>
      <c r="J244" s="48"/>
      <c r="K244" s="48"/>
      <c r="L244" s="48"/>
      <c r="M244" s="48"/>
      <c r="N244" s="48"/>
    </row>
    <row r="245" spans="1:26" ht="18" x14ac:dyDescent="0.25">
      <c r="A245" s="129" t="s">
        <v>71</v>
      </c>
      <c r="B245" s="129"/>
      <c r="C245" s="129"/>
      <c r="D245" s="129"/>
      <c r="E245" s="129"/>
      <c r="F245" s="129"/>
      <c r="G245" s="129"/>
      <c r="H245" s="129"/>
      <c r="I245" s="129"/>
      <c r="J245" s="129"/>
      <c r="K245" s="129"/>
      <c r="L245" s="129"/>
      <c r="M245" s="129"/>
      <c r="N245" s="65"/>
    </row>
    <row r="246" spans="1:26" ht="18.75" thickBot="1" x14ac:dyDescent="0.3">
      <c r="A246" s="49"/>
      <c r="B246" s="49"/>
      <c r="C246" s="49"/>
      <c r="D246" s="49"/>
      <c r="E246" s="49"/>
      <c r="F246" s="50"/>
      <c r="G246" s="49"/>
      <c r="H246" s="49"/>
      <c r="I246" s="49"/>
      <c r="J246" s="49"/>
      <c r="K246" s="49"/>
      <c r="L246" s="49"/>
      <c r="M246" s="49"/>
      <c r="N246" s="49"/>
    </row>
    <row r="247" spans="1:26" ht="50.25" customHeight="1" thickBot="1" x14ac:dyDescent="0.25">
      <c r="A247" s="130" t="s">
        <v>0</v>
      </c>
      <c r="B247" s="131"/>
      <c r="C247" s="132"/>
      <c r="D247" s="141" t="s">
        <v>107</v>
      </c>
      <c r="E247" s="142"/>
      <c r="F247" s="6" t="s">
        <v>133</v>
      </c>
      <c r="G247" s="127" t="s">
        <v>134</v>
      </c>
      <c r="H247" s="128"/>
      <c r="I247" s="7" t="s">
        <v>154</v>
      </c>
      <c r="J247" s="8" t="s">
        <v>157</v>
      </c>
      <c r="K247" s="8" t="s">
        <v>158</v>
      </c>
      <c r="L247" s="77" t="s">
        <v>165</v>
      </c>
      <c r="M247" s="9" t="s">
        <v>162</v>
      </c>
      <c r="N247" s="43"/>
      <c r="O247" s="138"/>
      <c r="P247" s="138"/>
      <c r="Q247" s="138"/>
      <c r="R247" s="138"/>
      <c r="S247" s="138"/>
      <c r="T247" s="138"/>
      <c r="U247" s="138"/>
      <c r="V247" s="138"/>
      <c r="W247" s="138"/>
      <c r="X247" s="138"/>
      <c r="Y247" s="138"/>
      <c r="Z247" s="72"/>
    </row>
    <row r="248" spans="1:26" ht="18" customHeight="1" x14ac:dyDescent="0.25">
      <c r="A248" s="10" t="s">
        <v>105</v>
      </c>
      <c r="B248" s="11"/>
      <c r="C248" s="12"/>
      <c r="D248" s="120">
        <v>250</v>
      </c>
      <c r="E248" s="121"/>
      <c r="F248" s="13">
        <v>2273.7399999999998</v>
      </c>
      <c r="G248" s="139">
        <v>500</v>
      </c>
      <c r="H248" s="140"/>
      <c r="I248" s="91">
        <v>700</v>
      </c>
      <c r="J248" s="17">
        <v>500</v>
      </c>
      <c r="K248" s="17">
        <v>500</v>
      </c>
      <c r="L248" s="114">
        <v>500</v>
      </c>
      <c r="M248" s="78"/>
      <c r="N248" s="67"/>
      <c r="O248" s="71"/>
    </row>
    <row r="249" spans="1:26" ht="18" customHeight="1" x14ac:dyDescent="0.25">
      <c r="A249" s="10" t="s">
        <v>106</v>
      </c>
      <c r="B249" s="11"/>
      <c r="C249" s="12"/>
      <c r="D249" s="120">
        <v>4000</v>
      </c>
      <c r="E249" s="121"/>
      <c r="F249" s="13">
        <v>3555</v>
      </c>
      <c r="G249" s="118">
        <v>3500</v>
      </c>
      <c r="H249" s="119"/>
      <c r="I249" s="14">
        <v>0</v>
      </c>
      <c r="J249" s="17">
        <v>3500</v>
      </c>
      <c r="K249" s="17">
        <v>3500</v>
      </c>
      <c r="L249" s="114">
        <v>3500</v>
      </c>
      <c r="M249" s="78"/>
      <c r="N249" s="67"/>
      <c r="O249" s="71"/>
    </row>
    <row r="250" spans="1:26" ht="18" customHeight="1" x14ac:dyDescent="0.25">
      <c r="A250" s="10" t="s">
        <v>110</v>
      </c>
      <c r="B250" s="11"/>
      <c r="C250" s="12"/>
      <c r="D250" s="120">
        <v>0</v>
      </c>
      <c r="E250" s="121"/>
      <c r="F250" s="13">
        <v>75</v>
      </c>
      <c r="G250" s="118">
        <v>75</v>
      </c>
      <c r="H250" s="119"/>
      <c r="I250" s="14">
        <v>0</v>
      </c>
      <c r="J250" s="17">
        <v>75</v>
      </c>
      <c r="K250" s="17">
        <v>75</v>
      </c>
      <c r="L250" s="114">
        <v>75</v>
      </c>
      <c r="M250" s="78"/>
      <c r="N250" s="67"/>
      <c r="O250" s="71"/>
    </row>
    <row r="251" spans="1:26" ht="18" customHeight="1" x14ac:dyDescent="0.2">
      <c r="F251"/>
    </row>
    <row r="252" spans="1:26" ht="18" customHeight="1" x14ac:dyDescent="0.2">
      <c r="F252"/>
    </row>
    <row r="253" spans="1:26" ht="18" customHeight="1" x14ac:dyDescent="0.2">
      <c r="F253"/>
    </row>
    <row r="254" spans="1:26" ht="18" customHeight="1" x14ac:dyDescent="0.2">
      <c r="F254"/>
    </row>
    <row r="255" spans="1:26" ht="18" customHeight="1" x14ac:dyDescent="0.2">
      <c r="F255"/>
    </row>
    <row r="256" spans="1:26" ht="18" customHeight="1" x14ac:dyDescent="0.2">
      <c r="F256"/>
    </row>
    <row r="257" spans="6:6" ht="18" customHeight="1" x14ac:dyDescent="0.2">
      <c r="F257"/>
    </row>
    <row r="258" spans="6:6" ht="18" customHeight="1" x14ac:dyDescent="0.2">
      <c r="F258"/>
    </row>
    <row r="259" spans="6:6" ht="18" customHeight="1" x14ac:dyDescent="0.2">
      <c r="F259"/>
    </row>
    <row r="260" spans="6:6" ht="18" customHeight="1" x14ac:dyDescent="0.2">
      <c r="F260"/>
    </row>
    <row r="261" spans="6:6" ht="18" customHeight="1" x14ac:dyDescent="0.2">
      <c r="F261"/>
    </row>
    <row r="262" spans="6:6" ht="18" customHeight="1" x14ac:dyDescent="0.2">
      <c r="F262"/>
    </row>
    <row r="263" spans="6:6" ht="18" customHeight="1" x14ac:dyDescent="0.2">
      <c r="F263"/>
    </row>
    <row r="264" spans="6:6" ht="18" customHeight="1" x14ac:dyDescent="0.2">
      <c r="F264"/>
    </row>
    <row r="265" spans="6:6" ht="18" customHeight="1" x14ac:dyDescent="0.2">
      <c r="F265"/>
    </row>
    <row r="266" spans="6:6" ht="18" customHeight="1" x14ac:dyDescent="0.2">
      <c r="F266"/>
    </row>
    <row r="267" spans="6:6" ht="18" customHeight="1" x14ac:dyDescent="0.2">
      <c r="F267"/>
    </row>
    <row r="268" spans="6:6" ht="18" customHeight="1" x14ac:dyDescent="0.2">
      <c r="F268"/>
    </row>
    <row r="269" spans="6:6" x14ac:dyDescent="0.2">
      <c r="F269"/>
    </row>
    <row r="270" spans="6:6" x14ac:dyDescent="0.2">
      <c r="F270"/>
    </row>
    <row r="271" spans="6:6" x14ac:dyDescent="0.2">
      <c r="F271"/>
    </row>
    <row r="272" spans="6:6" x14ac:dyDescent="0.2">
      <c r="F272"/>
    </row>
    <row r="273" spans="6:6" ht="50.25" customHeight="1" x14ac:dyDescent="0.2">
      <c r="F273"/>
    </row>
    <row r="274" spans="6:6" ht="18" customHeight="1" x14ac:dyDescent="0.2">
      <c r="F274"/>
    </row>
    <row r="275" spans="6:6" ht="18" customHeight="1" x14ac:dyDescent="0.2">
      <c r="F275"/>
    </row>
    <row r="276" spans="6:6" ht="18" customHeight="1" x14ac:dyDescent="0.2">
      <c r="F276"/>
    </row>
    <row r="277" spans="6:6" ht="18" customHeight="1" x14ac:dyDescent="0.2">
      <c r="F277"/>
    </row>
    <row r="278" spans="6:6" ht="18" customHeight="1" x14ac:dyDescent="0.2">
      <c r="F278"/>
    </row>
    <row r="279" spans="6:6" ht="18" customHeight="1" x14ac:dyDescent="0.2">
      <c r="F279"/>
    </row>
    <row r="280" spans="6:6" ht="18" customHeight="1" x14ac:dyDescent="0.2">
      <c r="F280"/>
    </row>
    <row r="281" spans="6:6" ht="18" customHeight="1" x14ac:dyDescent="0.2">
      <c r="F281"/>
    </row>
    <row r="282" spans="6:6" ht="18" customHeight="1" x14ac:dyDescent="0.2">
      <c r="F282"/>
    </row>
    <row r="283" spans="6:6" ht="18" customHeight="1" x14ac:dyDescent="0.2">
      <c r="F283"/>
    </row>
    <row r="284" spans="6:6" ht="18" customHeight="1" x14ac:dyDescent="0.2">
      <c r="F284"/>
    </row>
    <row r="285" spans="6:6" ht="18" customHeight="1" x14ac:dyDescent="0.2">
      <c r="F285"/>
    </row>
    <row r="286" spans="6:6" ht="18" customHeight="1" x14ac:dyDescent="0.2">
      <c r="F286"/>
    </row>
    <row r="287" spans="6:6" ht="18" customHeight="1" x14ac:dyDescent="0.2">
      <c r="F287"/>
    </row>
    <row r="288" spans="6:6" ht="18" customHeight="1" x14ac:dyDescent="0.2">
      <c r="F288"/>
    </row>
    <row r="289" spans="6:6" ht="18" customHeight="1" x14ac:dyDescent="0.2">
      <c r="F289"/>
    </row>
    <row r="290" spans="6:6" ht="18" customHeight="1" x14ac:dyDescent="0.2">
      <c r="F290"/>
    </row>
    <row r="291" spans="6:6" ht="18" customHeight="1" x14ac:dyDescent="0.2">
      <c r="F291"/>
    </row>
    <row r="292" spans="6:6" ht="18" customHeight="1" x14ac:dyDescent="0.2">
      <c r="F292"/>
    </row>
    <row r="293" spans="6:6" ht="18" customHeight="1" x14ac:dyDescent="0.2">
      <c r="F293"/>
    </row>
    <row r="294" spans="6:6" ht="18" customHeight="1" x14ac:dyDescent="0.2">
      <c r="F294"/>
    </row>
    <row r="295" spans="6:6" ht="18" customHeight="1" x14ac:dyDescent="0.2">
      <c r="F295"/>
    </row>
    <row r="296" spans="6:6" ht="18" customHeight="1" x14ac:dyDescent="0.2">
      <c r="F296"/>
    </row>
    <row r="297" spans="6:6" ht="18" customHeight="1" x14ac:dyDescent="0.2">
      <c r="F297"/>
    </row>
    <row r="298" spans="6:6" ht="18" customHeight="1" x14ac:dyDescent="0.2">
      <c r="F298"/>
    </row>
    <row r="299" spans="6:6" ht="18" customHeight="1" x14ac:dyDescent="0.2">
      <c r="F299"/>
    </row>
    <row r="300" spans="6:6" ht="18" customHeight="1" x14ac:dyDescent="0.2">
      <c r="F300"/>
    </row>
    <row r="301" spans="6:6" ht="18" customHeight="1" x14ac:dyDescent="0.2">
      <c r="F301"/>
    </row>
    <row r="302" spans="6:6" ht="18" customHeight="1" x14ac:dyDescent="0.2">
      <c r="F302"/>
    </row>
    <row r="303" spans="6:6" ht="18" customHeight="1" x14ac:dyDescent="0.2">
      <c r="F303"/>
    </row>
    <row r="304" spans="6:6" ht="18" customHeight="1" x14ac:dyDescent="0.2">
      <c r="F304"/>
    </row>
    <row r="305" spans="6:6" ht="18" customHeight="1" x14ac:dyDescent="0.2">
      <c r="F305"/>
    </row>
    <row r="306" spans="6:6" ht="18" customHeight="1" x14ac:dyDescent="0.2">
      <c r="F306"/>
    </row>
    <row r="307" spans="6:6" ht="18" customHeight="1" x14ac:dyDescent="0.2">
      <c r="F307"/>
    </row>
    <row r="308" spans="6:6" s="1" customFormat="1" ht="18" customHeight="1" x14ac:dyDescent="0.2"/>
    <row r="309" spans="6:6" ht="18" customHeight="1" x14ac:dyDescent="0.2">
      <c r="F309"/>
    </row>
    <row r="310" spans="6:6" ht="18" customHeight="1" x14ac:dyDescent="0.2">
      <c r="F310"/>
    </row>
    <row r="311" spans="6:6" ht="18" customHeight="1" x14ac:dyDescent="0.2">
      <c r="F311"/>
    </row>
    <row r="312" spans="6:6" ht="18" customHeight="1" x14ac:dyDescent="0.2">
      <c r="F312"/>
    </row>
    <row r="313" spans="6:6" ht="18" customHeight="1" x14ac:dyDescent="0.2">
      <c r="F313"/>
    </row>
    <row r="314" spans="6:6" ht="50.25" customHeight="1" x14ac:dyDescent="0.2">
      <c r="F314"/>
    </row>
    <row r="315" spans="6:6" ht="18" customHeight="1" x14ac:dyDescent="0.2">
      <c r="F315"/>
    </row>
    <row r="316" spans="6:6" ht="18" customHeight="1" x14ac:dyDescent="0.2">
      <c r="F316"/>
    </row>
    <row r="317" spans="6:6" ht="18" customHeight="1" x14ac:dyDescent="0.2">
      <c r="F317"/>
    </row>
    <row r="318" spans="6:6" ht="18" customHeight="1" x14ac:dyDescent="0.2">
      <c r="F318"/>
    </row>
    <row r="319" spans="6:6" ht="18" customHeight="1" x14ac:dyDescent="0.2">
      <c r="F319"/>
    </row>
    <row r="320" spans="6:6" ht="18" customHeight="1" x14ac:dyDescent="0.2">
      <c r="F320"/>
    </row>
    <row r="321" spans="6:6" ht="18" customHeight="1" x14ac:dyDescent="0.2">
      <c r="F321"/>
    </row>
    <row r="322" spans="6:6" ht="18" customHeight="1" x14ac:dyDescent="0.2">
      <c r="F322"/>
    </row>
    <row r="323" spans="6:6" ht="18" customHeight="1" x14ac:dyDescent="0.2">
      <c r="F323"/>
    </row>
    <row r="324" spans="6:6" ht="18" customHeight="1" x14ac:dyDescent="0.2">
      <c r="F324"/>
    </row>
    <row r="325" spans="6:6" ht="18" customHeight="1" x14ac:dyDescent="0.2">
      <c r="F325"/>
    </row>
    <row r="326" spans="6:6" ht="18" customHeight="1" x14ac:dyDescent="0.2">
      <c r="F326"/>
    </row>
    <row r="327" spans="6:6" ht="18" customHeight="1" x14ac:dyDescent="0.2">
      <c r="F327"/>
    </row>
    <row r="328" spans="6:6" ht="18" customHeight="1" x14ac:dyDescent="0.2">
      <c r="F328"/>
    </row>
    <row r="329" spans="6:6" ht="18" customHeight="1" x14ac:dyDescent="0.2">
      <c r="F329"/>
    </row>
    <row r="330" spans="6:6" ht="18" customHeight="1" x14ac:dyDescent="0.2">
      <c r="F330"/>
    </row>
    <row r="331" spans="6:6" ht="18" customHeight="1" x14ac:dyDescent="0.2">
      <c r="F331"/>
    </row>
    <row r="332" spans="6:6" x14ac:dyDescent="0.2">
      <c r="F332"/>
    </row>
    <row r="333" spans="6:6" x14ac:dyDescent="0.2">
      <c r="F333"/>
    </row>
    <row r="334" spans="6:6" x14ac:dyDescent="0.2">
      <c r="F334"/>
    </row>
    <row r="335" spans="6:6" x14ac:dyDescent="0.2">
      <c r="F335"/>
    </row>
    <row r="336" spans="6:6" ht="50.25" customHeight="1" x14ac:dyDescent="0.2">
      <c r="F336"/>
    </row>
    <row r="337" spans="6:6" ht="18" customHeight="1" x14ac:dyDescent="0.2">
      <c r="F337"/>
    </row>
    <row r="338" spans="6:6" ht="18" customHeight="1" x14ac:dyDescent="0.2">
      <c r="F338"/>
    </row>
    <row r="339" spans="6:6" ht="18" customHeight="1" x14ac:dyDescent="0.2">
      <c r="F339"/>
    </row>
    <row r="340" spans="6:6" ht="18" customHeight="1" x14ac:dyDescent="0.2">
      <c r="F340"/>
    </row>
    <row r="341" spans="6:6" ht="18" customHeight="1" x14ac:dyDescent="0.2">
      <c r="F341"/>
    </row>
    <row r="342" spans="6:6" ht="18" customHeight="1" x14ac:dyDescent="0.2">
      <c r="F342"/>
    </row>
    <row r="343" spans="6:6" ht="18" customHeight="1" x14ac:dyDescent="0.2">
      <c r="F343"/>
    </row>
    <row r="344" spans="6:6" ht="18" customHeight="1" x14ac:dyDescent="0.2">
      <c r="F344"/>
    </row>
    <row r="345" spans="6:6" ht="18" customHeight="1" x14ac:dyDescent="0.2">
      <c r="F345"/>
    </row>
    <row r="346" spans="6:6" ht="18" customHeight="1" x14ac:dyDescent="0.2">
      <c r="F346"/>
    </row>
    <row r="347" spans="6:6" x14ac:dyDescent="0.2">
      <c r="F347"/>
    </row>
    <row r="348" spans="6:6" x14ac:dyDescent="0.2">
      <c r="F348"/>
    </row>
    <row r="349" spans="6:6" x14ac:dyDescent="0.2">
      <c r="F349"/>
    </row>
    <row r="350" spans="6:6" x14ac:dyDescent="0.2">
      <c r="F350"/>
    </row>
    <row r="351" spans="6:6" ht="50.25" customHeight="1" x14ac:dyDescent="0.2">
      <c r="F351"/>
    </row>
    <row r="352" spans="6:6" ht="18" customHeight="1" x14ac:dyDescent="0.2">
      <c r="F352"/>
    </row>
    <row r="353" spans="6:6" ht="18" customHeight="1" x14ac:dyDescent="0.2">
      <c r="F353"/>
    </row>
    <row r="354" spans="6:6" ht="18" customHeight="1" x14ac:dyDescent="0.2">
      <c r="F354"/>
    </row>
    <row r="355" spans="6:6" ht="18" customHeight="1" x14ac:dyDescent="0.2">
      <c r="F355"/>
    </row>
    <row r="356" spans="6:6" ht="18" customHeight="1" x14ac:dyDescent="0.2">
      <c r="F356"/>
    </row>
    <row r="357" spans="6:6" ht="18" customHeight="1" x14ac:dyDescent="0.2">
      <c r="F357"/>
    </row>
    <row r="358" spans="6:6" ht="18" customHeight="1" x14ac:dyDescent="0.2">
      <c r="F358"/>
    </row>
    <row r="359" spans="6:6" ht="18" customHeight="1" x14ac:dyDescent="0.2">
      <c r="F359"/>
    </row>
    <row r="360" spans="6:6" ht="18" customHeight="1" x14ac:dyDescent="0.2">
      <c r="F360"/>
    </row>
    <row r="361" spans="6:6" ht="18" customHeight="1" x14ac:dyDescent="0.2">
      <c r="F361"/>
    </row>
    <row r="362" spans="6:6" ht="18" customHeight="1" x14ac:dyDescent="0.2">
      <c r="F362"/>
    </row>
    <row r="363" spans="6:6" ht="18" customHeight="1" x14ac:dyDescent="0.2">
      <c r="F363"/>
    </row>
    <row r="364" spans="6:6" ht="18" customHeight="1" x14ac:dyDescent="0.2">
      <c r="F364"/>
    </row>
    <row r="365" spans="6:6" ht="18" customHeight="1" x14ac:dyDescent="0.2">
      <c r="F365"/>
    </row>
    <row r="366" spans="6:6" ht="18" customHeight="1" x14ac:dyDescent="0.2">
      <c r="F366"/>
    </row>
    <row r="367" spans="6:6" ht="18" customHeight="1" x14ac:dyDescent="0.2">
      <c r="F367"/>
    </row>
    <row r="368" spans="6:6" ht="18" customHeight="1" x14ac:dyDescent="0.2">
      <c r="F368"/>
    </row>
    <row r="369" spans="6:6" ht="18" customHeight="1" x14ac:dyDescent="0.2">
      <c r="F369"/>
    </row>
    <row r="370" spans="6:6" ht="18" customHeight="1" x14ac:dyDescent="0.2">
      <c r="F370"/>
    </row>
    <row r="371" spans="6:6" ht="18" customHeight="1" x14ac:dyDescent="0.2">
      <c r="F371"/>
    </row>
    <row r="372" spans="6:6" ht="18" customHeight="1" x14ac:dyDescent="0.2">
      <c r="F372"/>
    </row>
    <row r="373" spans="6:6" ht="18" customHeight="1" x14ac:dyDescent="0.2">
      <c r="F373"/>
    </row>
    <row r="374" spans="6:6" ht="18" customHeight="1" x14ac:dyDescent="0.2">
      <c r="F374"/>
    </row>
    <row r="375" spans="6:6" ht="18" customHeight="1" x14ac:dyDescent="0.2">
      <c r="F375"/>
    </row>
    <row r="376" spans="6:6" ht="18" customHeight="1" x14ac:dyDescent="0.2">
      <c r="F376"/>
    </row>
    <row r="377" spans="6:6" ht="18" customHeight="1" x14ac:dyDescent="0.2">
      <c r="F377"/>
    </row>
    <row r="378" spans="6:6" ht="18" customHeight="1" x14ac:dyDescent="0.2">
      <c r="F378"/>
    </row>
    <row r="379" spans="6:6" ht="18" customHeight="1" x14ac:dyDescent="0.2">
      <c r="F379"/>
    </row>
    <row r="380" spans="6:6" ht="18" customHeight="1" x14ac:dyDescent="0.2">
      <c r="F380"/>
    </row>
    <row r="381" spans="6:6" s="32" customFormat="1" ht="18" customHeight="1" x14ac:dyDescent="0.2"/>
    <row r="382" spans="6:6" s="32" customFormat="1" ht="18" customHeight="1" x14ac:dyDescent="0.2"/>
    <row r="383" spans="6:6" s="32" customFormat="1" ht="18" customHeight="1" x14ac:dyDescent="0.2"/>
    <row r="384" spans="6:6" s="32" customFormat="1" ht="18" customHeight="1" x14ac:dyDescent="0.2"/>
    <row r="385" s="32" customFormat="1" ht="18" customHeight="1" x14ac:dyDescent="0.2"/>
    <row r="386" s="32" customFormat="1" ht="15" x14ac:dyDescent="0.2"/>
    <row r="387" s="32" customFormat="1" ht="15" x14ac:dyDescent="0.2"/>
    <row r="388" s="32" customFormat="1" ht="15" x14ac:dyDescent="0.2"/>
    <row r="389" s="32" customFormat="1" ht="15" x14ac:dyDescent="0.2"/>
    <row r="390" s="32" customFormat="1" ht="15" x14ac:dyDescent="0.2"/>
    <row r="391" s="32" customFormat="1" ht="15" x14ac:dyDescent="0.2"/>
    <row r="392" s="32" customFormat="1" ht="15" x14ac:dyDescent="0.2"/>
    <row r="393" s="32" customFormat="1" ht="15" x14ac:dyDescent="0.2"/>
    <row r="394" s="32" customFormat="1" ht="15" x14ac:dyDescent="0.2"/>
    <row r="395" s="32" customFormat="1" ht="15" x14ac:dyDescent="0.2"/>
    <row r="396" s="32" customFormat="1" ht="15" x14ac:dyDescent="0.2"/>
    <row r="397" s="32" customFormat="1" ht="15" x14ac:dyDescent="0.2"/>
    <row r="398" s="32" customFormat="1" ht="15" x14ac:dyDescent="0.2"/>
    <row r="399" s="32" customFormat="1" ht="15" x14ac:dyDescent="0.2"/>
    <row r="400" s="32" customFormat="1" ht="15" x14ac:dyDescent="0.2"/>
    <row r="401" s="32" customFormat="1" ht="15" x14ac:dyDescent="0.2"/>
    <row r="402" s="32" customFormat="1" ht="15" x14ac:dyDescent="0.2"/>
    <row r="403" s="32" customFormat="1" ht="15" x14ac:dyDescent="0.2"/>
    <row r="404" s="32" customFormat="1" ht="15" x14ac:dyDescent="0.2"/>
    <row r="405" s="32" customFormat="1" ht="15" x14ac:dyDescent="0.2"/>
    <row r="406" s="32" customFormat="1" ht="15" x14ac:dyDescent="0.2"/>
    <row r="407" s="32" customFormat="1" ht="15" x14ac:dyDescent="0.2"/>
    <row r="408" s="32" customFormat="1" ht="15" x14ac:dyDescent="0.2"/>
    <row r="409" s="32" customFormat="1" ht="15" x14ac:dyDescent="0.2"/>
    <row r="410" s="32" customFormat="1" ht="15" x14ac:dyDescent="0.2"/>
    <row r="411" s="32" customFormat="1" ht="15" x14ac:dyDescent="0.2"/>
    <row r="412" s="32" customFormat="1" ht="15" x14ac:dyDescent="0.2"/>
    <row r="413" s="32" customFormat="1" ht="15" x14ac:dyDescent="0.2"/>
    <row r="414" s="32" customFormat="1" ht="15" x14ac:dyDescent="0.2"/>
    <row r="415" s="32" customFormat="1" ht="15" x14ac:dyDescent="0.2"/>
    <row r="416" s="32" customFormat="1" ht="15" x14ac:dyDescent="0.2"/>
    <row r="417" s="32" customFormat="1" ht="15" x14ac:dyDescent="0.2"/>
    <row r="418" s="32" customFormat="1" ht="15" x14ac:dyDescent="0.2"/>
    <row r="419" s="32" customFormat="1" ht="15" x14ac:dyDescent="0.2"/>
    <row r="420" s="32" customFormat="1" ht="15" x14ac:dyDescent="0.2"/>
    <row r="421" s="32" customFormat="1" ht="15" x14ac:dyDescent="0.2"/>
    <row r="422" s="32" customFormat="1" ht="15" x14ac:dyDescent="0.2"/>
    <row r="423" s="32" customFormat="1" ht="15" x14ac:dyDescent="0.2"/>
    <row r="424" s="32" customFormat="1" ht="15" x14ac:dyDescent="0.2"/>
    <row r="425" s="32" customFormat="1" ht="15" x14ac:dyDescent="0.2"/>
    <row r="426" s="32" customFormat="1" ht="15" x14ac:dyDescent="0.2"/>
    <row r="427" s="32" customFormat="1" ht="15" x14ac:dyDescent="0.2"/>
    <row r="428" s="32" customFormat="1" ht="15" x14ac:dyDescent="0.2"/>
    <row r="429" s="32" customFormat="1" ht="15" x14ac:dyDescent="0.2"/>
    <row r="430" s="32" customFormat="1" ht="15" x14ac:dyDescent="0.2"/>
    <row r="431" s="32" customFormat="1" ht="15" x14ac:dyDescent="0.2"/>
    <row r="432" s="32" customFormat="1" ht="15" x14ac:dyDescent="0.2"/>
    <row r="433" s="32" customFormat="1" ht="15" x14ac:dyDescent="0.2"/>
    <row r="434" s="32" customFormat="1" ht="15" x14ac:dyDescent="0.2"/>
    <row r="435" s="32" customFormat="1" ht="15" x14ac:dyDescent="0.2"/>
    <row r="436" s="32" customFormat="1" ht="15" x14ac:dyDescent="0.2"/>
    <row r="437" s="32" customFormat="1" ht="15" x14ac:dyDescent="0.2"/>
    <row r="438" s="32" customFormat="1" ht="15" x14ac:dyDescent="0.2"/>
    <row r="439" s="32" customFormat="1" ht="15" x14ac:dyDescent="0.2"/>
    <row r="440" s="32" customFormat="1" ht="15" x14ac:dyDescent="0.2"/>
    <row r="441" s="32" customFormat="1" ht="15" x14ac:dyDescent="0.2"/>
    <row r="442" s="32" customFormat="1" ht="15" x14ac:dyDescent="0.2"/>
    <row r="443" s="32" customFormat="1" ht="15" x14ac:dyDescent="0.2"/>
    <row r="444" s="32" customFormat="1" ht="15" x14ac:dyDescent="0.2"/>
    <row r="445" s="32" customFormat="1" ht="15" x14ac:dyDescent="0.2"/>
    <row r="446" s="32" customFormat="1" ht="15" x14ac:dyDescent="0.2"/>
    <row r="447" s="32" customFormat="1" ht="15" x14ac:dyDescent="0.2"/>
    <row r="448" s="32" customFormat="1" ht="15" x14ac:dyDescent="0.2"/>
    <row r="449" s="32" customFormat="1" ht="15" x14ac:dyDescent="0.2"/>
    <row r="450" s="32" customFormat="1" ht="15" x14ac:dyDescent="0.2"/>
    <row r="451" s="32" customFormat="1" ht="15" x14ac:dyDescent="0.2"/>
    <row r="452" s="32" customFormat="1" ht="15" x14ac:dyDescent="0.2"/>
    <row r="453" s="32" customFormat="1" ht="15" x14ac:dyDescent="0.2"/>
    <row r="454" s="32" customFormat="1" ht="15" x14ac:dyDescent="0.2"/>
    <row r="455" s="32" customFormat="1" ht="15" x14ac:dyDescent="0.2"/>
    <row r="456" s="32" customFormat="1" ht="15" x14ac:dyDescent="0.2"/>
    <row r="457" s="32" customFormat="1" ht="15" x14ac:dyDescent="0.2"/>
    <row r="458" s="32" customFormat="1" ht="15" x14ac:dyDescent="0.2"/>
    <row r="459" s="32" customFormat="1" ht="15" x14ac:dyDescent="0.2"/>
    <row r="460" s="32" customFormat="1" ht="15" x14ac:dyDescent="0.2"/>
    <row r="461" s="32" customFormat="1" ht="15" x14ac:dyDescent="0.2"/>
    <row r="462" s="32" customFormat="1" ht="15" x14ac:dyDescent="0.2"/>
    <row r="463" s="32" customFormat="1" ht="15" x14ac:dyDescent="0.2"/>
    <row r="464" s="32" customFormat="1" ht="15" x14ac:dyDescent="0.2"/>
    <row r="465" s="32" customFormat="1" ht="15" x14ac:dyDescent="0.2"/>
    <row r="466" s="32" customFormat="1" ht="15" x14ac:dyDescent="0.2"/>
    <row r="467" s="32" customFormat="1" ht="15" x14ac:dyDescent="0.2"/>
    <row r="468" s="32" customFormat="1" ht="15" x14ac:dyDescent="0.2"/>
    <row r="469" s="32" customFormat="1" ht="15" x14ac:dyDescent="0.2"/>
    <row r="470" s="32" customFormat="1" ht="15" x14ac:dyDescent="0.2"/>
    <row r="471" s="32" customFormat="1" ht="15" x14ac:dyDescent="0.2"/>
    <row r="472" s="32" customFormat="1" ht="15" x14ac:dyDescent="0.2"/>
    <row r="473" s="32" customFormat="1" ht="15" x14ac:dyDescent="0.2"/>
    <row r="474" s="32" customFormat="1" ht="15" x14ac:dyDescent="0.2"/>
    <row r="475" s="32" customFormat="1" ht="15" x14ac:dyDescent="0.2"/>
    <row r="476" s="32" customFormat="1" ht="15" x14ac:dyDescent="0.2"/>
    <row r="477" s="32" customFormat="1" ht="15" x14ac:dyDescent="0.2"/>
    <row r="478" s="32" customFormat="1" ht="15" x14ac:dyDescent="0.2"/>
    <row r="479" s="32" customFormat="1" ht="15" x14ac:dyDescent="0.2"/>
    <row r="480" s="32" customFormat="1" ht="15" x14ac:dyDescent="0.2"/>
    <row r="481" s="32" customFormat="1" ht="15" x14ac:dyDescent="0.2"/>
    <row r="482" s="32" customFormat="1" ht="15" x14ac:dyDescent="0.2"/>
    <row r="483" s="32" customFormat="1" ht="15" x14ac:dyDescent="0.2"/>
    <row r="484" s="32" customFormat="1" ht="15" x14ac:dyDescent="0.2"/>
    <row r="485" s="32" customFormat="1" ht="15" x14ac:dyDescent="0.2"/>
    <row r="486" s="32" customFormat="1" ht="15" x14ac:dyDescent="0.2"/>
    <row r="487" s="32" customFormat="1" ht="15" x14ac:dyDescent="0.2"/>
    <row r="488" s="32" customFormat="1" ht="15" x14ac:dyDescent="0.2"/>
    <row r="489" s="32" customFormat="1" ht="15" x14ac:dyDescent="0.2"/>
    <row r="490" s="32" customFormat="1" ht="15" x14ac:dyDescent="0.2"/>
    <row r="491" s="32" customFormat="1" ht="15" x14ac:dyDescent="0.2"/>
    <row r="492" s="32" customFormat="1" ht="15" x14ac:dyDescent="0.2"/>
    <row r="493" s="32" customFormat="1" ht="15" x14ac:dyDescent="0.2"/>
    <row r="494" s="32" customFormat="1" ht="15" x14ac:dyDescent="0.2"/>
    <row r="495" s="32" customFormat="1" ht="15" x14ac:dyDescent="0.2"/>
    <row r="496" s="32" customFormat="1" ht="15" x14ac:dyDescent="0.2"/>
    <row r="497" s="32" customFormat="1" ht="15" x14ac:dyDescent="0.2"/>
    <row r="498" s="32" customFormat="1" ht="15" x14ac:dyDescent="0.2"/>
    <row r="499" s="32" customFormat="1" ht="15" x14ac:dyDescent="0.2"/>
    <row r="500" s="32" customFormat="1" ht="15" x14ac:dyDescent="0.2"/>
    <row r="501" s="32" customFormat="1" ht="15" x14ac:dyDescent="0.2"/>
    <row r="502" s="32" customFormat="1" ht="15" x14ac:dyDescent="0.2"/>
    <row r="503" s="32" customFormat="1" ht="15" x14ac:dyDescent="0.2"/>
    <row r="504" s="32" customFormat="1" ht="15" x14ac:dyDescent="0.2"/>
    <row r="505" s="32" customFormat="1" ht="15" x14ac:dyDescent="0.2"/>
    <row r="506" s="32" customFormat="1" ht="15" x14ac:dyDescent="0.2"/>
    <row r="507" s="32" customFormat="1" ht="15" x14ac:dyDescent="0.2"/>
    <row r="508" s="32" customFormat="1" ht="15" x14ac:dyDescent="0.2"/>
    <row r="509" s="32" customFormat="1" ht="15" x14ac:dyDescent="0.2"/>
    <row r="510" s="32" customFormat="1" ht="15" x14ac:dyDescent="0.2"/>
    <row r="511" s="32" customFormat="1" ht="15" x14ac:dyDescent="0.2"/>
    <row r="512" s="32" customFormat="1" ht="15" x14ac:dyDescent="0.2"/>
    <row r="513" s="32" customFormat="1" ht="15" x14ac:dyDescent="0.2"/>
    <row r="514" s="32" customFormat="1" ht="15" x14ac:dyDescent="0.2"/>
    <row r="515" s="32" customFormat="1" ht="15" x14ac:dyDescent="0.2"/>
    <row r="516" s="32" customFormat="1" ht="15" x14ac:dyDescent="0.2"/>
    <row r="517" s="32" customFormat="1" ht="15" x14ac:dyDescent="0.2"/>
    <row r="518" s="32" customFormat="1" ht="15" x14ac:dyDescent="0.2"/>
    <row r="519" s="32" customFormat="1" ht="15" x14ac:dyDescent="0.2"/>
    <row r="520" s="32" customFormat="1" ht="15" x14ac:dyDescent="0.2"/>
    <row r="521" s="32" customFormat="1" ht="15" x14ac:dyDescent="0.2"/>
    <row r="522" s="32" customFormat="1" ht="15" x14ac:dyDescent="0.2"/>
    <row r="523" s="32" customFormat="1" ht="15" x14ac:dyDescent="0.2"/>
    <row r="524" s="32" customFormat="1" ht="15" x14ac:dyDescent="0.2"/>
    <row r="525" s="32" customFormat="1" ht="15" x14ac:dyDescent="0.2"/>
    <row r="526" s="32" customFormat="1" ht="15" x14ac:dyDescent="0.2"/>
    <row r="527" s="32" customFormat="1" ht="15" x14ac:dyDescent="0.2"/>
    <row r="528" s="32" customFormat="1" ht="15" x14ac:dyDescent="0.2"/>
    <row r="529" s="32" customFormat="1" ht="15" x14ac:dyDescent="0.2"/>
    <row r="530" s="32" customFormat="1" ht="15" x14ac:dyDescent="0.2"/>
    <row r="531" s="32" customFormat="1" ht="15" x14ac:dyDescent="0.2"/>
    <row r="532" s="32" customFormat="1" ht="15" x14ac:dyDescent="0.2"/>
    <row r="533" s="32" customFormat="1" ht="15" x14ac:dyDescent="0.2"/>
    <row r="534" s="32" customFormat="1" ht="15" x14ac:dyDescent="0.2"/>
    <row r="535" s="32" customFormat="1" ht="15" x14ac:dyDescent="0.2"/>
    <row r="536" s="32" customFormat="1" ht="15" x14ac:dyDescent="0.2"/>
    <row r="537" s="32" customFormat="1" ht="15" x14ac:dyDescent="0.2"/>
    <row r="538" s="32" customFormat="1" ht="15" x14ac:dyDescent="0.2"/>
    <row r="539" s="32" customFormat="1" ht="15" x14ac:dyDescent="0.2"/>
    <row r="540" s="32" customFormat="1" ht="15" x14ac:dyDescent="0.2"/>
    <row r="541" s="32" customFormat="1" ht="15" x14ac:dyDescent="0.2"/>
    <row r="542" s="32" customFormat="1" ht="15" x14ac:dyDescent="0.2"/>
    <row r="543" s="32" customFormat="1" ht="15" x14ac:dyDescent="0.2"/>
    <row r="544" s="32" customFormat="1" ht="15" x14ac:dyDescent="0.2"/>
    <row r="545" s="32" customFormat="1" ht="15" x14ac:dyDescent="0.2"/>
    <row r="546" s="32" customFormat="1" ht="15" x14ac:dyDescent="0.2"/>
    <row r="547" s="32" customFormat="1" ht="15" x14ac:dyDescent="0.2"/>
    <row r="548" s="32" customFormat="1" ht="15" x14ac:dyDescent="0.2"/>
    <row r="549" s="32" customFormat="1" ht="15" x14ac:dyDescent="0.2"/>
    <row r="550" s="32" customFormat="1" ht="15" x14ac:dyDescent="0.2"/>
    <row r="551" s="32" customFormat="1" ht="15" x14ac:dyDescent="0.2"/>
    <row r="552" s="32" customFormat="1" ht="15" x14ac:dyDescent="0.2"/>
    <row r="553" s="32" customFormat="1" ht="15" x14ac:dyDescent="0.2"/>
    <row r="554" s="32" customFormat="1" ht="15" x14ac:dyDescent="0.2"/>
    <row r="555" s="32" customFormat="1" ht="15" x14ac:dyDescent="0.2"/>
    <row r="556" s="32" customFormat="1" ht="15" x14ac:dyDescent="0.2"/>
    <row r="557" s="32" customFormat="1" ht="15" x14ac:dyDescent="0.2"/>
    <row r="558" s="32" customFormat="1" ht="15" x14ac:dyDescent="0.2"/>
    <row r="559" s="32" customFormat="1" ht="15" x14ac:dyDescent="0.2"/>
    <row r="560" s="32" customFormat="1" ht="15" x14ac:dyDescent="0.2"/>
    <row r="561" s="32" customFormat="1" ht="15" x14ac:dyDescent="0.2"/>
    <row r="562" s="32" customFormat="1" ht="15" x14ac:dyDescent="0.2"/>
    <row r="563" s="32" customFormat="1" ht="15" x14ac:dyDescent="0.2"/>
    <row r="564" s="32" customFormat="1" ht="15" x14ac:dyDescent="0.2"/>
    <row r="565" s="32" customFormat="1" ht="15" x14ac:dyDescent="0.2"/>
    <row r="566" s="32" customFormat="1" ht="15" x14ac:dyDescent="0.2"/>
    <row r="567" s="32" customFormat="1" ht="15" x14ac:dyDescent="0.2"/>
    <row r="568" s="32" customFormat="1" ht="15" x14ac:dyDescent="0.2"/>
    <row r="569" s="32" customFormat="1" ht="15" x14ac:dyDescent="0.2"/>
    <row r="570" s="32" customFormat="1" ht="15" x14ac:dyDescent="0.2"/>
    <row r="571" s="32" customFormat="1" ht="15" x14ac:dyDescent="0.2"/>
    <row r="572" s="32" customFormat="1" ht="15" x14ac:dyDescent="0.2"/>
    <row r="573" s="32" customFormat="1" ht="15" x14ac:dyDescent="0.2"/>
    <row r="574" s="32" customFormat="1" ht="15" x14ac:dyDescent="0.2"/>
    <row r="575" s="32" customFormat="1" ht="15" x14ac:dyDescent="0.2"/>
    <row r="576" s="32" customFormat="1" ht="15" x14ac:dyDescent="0.2"/>
    <row r="577" s="32" customFormat="1" ht="15" x14ac:dyDescent="0.2"/>
    <row r="578" s="32" customFormat="1" ht="15" x14ac:dyDescent="0.2"/>
    <row r="579" s="32" customFormat="1" ht="15" x14ac:dyDescent="0.2"/>
    <row r="580" s="32" customFormat="1" ht="15" x14ac:dyDescent="0.2"/>
    <row r="581" s="32" customFormat="1" ht="15" x14ac:dyDescent="0.2"/>
    <row r="582" s="32" customFormat="1" ht="15" x14ac:dyDescent="0.2"/>
    <row r="583" s="32" customFormat="1" ht="15" x14ac:dyDescent="0.2"/>
    <row r="584" s="32" customFormat="1" ht="15" x14ac:dyDescent="0.2"/>
    <row r="585" s="32" customFormat="1" ht="15" x14ac:dyDescent="0.2"/>
    <row r="586" s="32" customFormat="1" ht="15" x14ac:dyDescent="0.2"/>
    <row r="587" s="32" customFormat="1" ht="15" x14ac:dyDescent="0.2"/>
    <row r="588" s="32" customFormat="1" ht="15" x14ac:dyDescent="0.2"/>
    <row r="589" s="32" customFormat="1" ht="15" x14ac:dyDescent="0.2"/>
    <row r="590" s="32" customFormat="1" ht="15" x14ac:dyDescent="0.2"/>
    <row r="591" s="32" customFormat="1" ht="15" x14ac:dyDescent="0.2"/>
    <row r="592" s="32" customFormat="1" ht="15" x14ac:dyDescent="0.2"/>
    <row r="593" s="32" customFormat="1" ht="15" x14ac:dyDescent="0.2"/>
    <row r="594" s="32" customFormat="1" ht="15" x14ac:dyDescent="0.2"/>
    <row r="595" s="32" customFormat="1" ht="15" x14ac:dyDescent="0.2"/>
    <row r="596" s="32" customFormat="1" ht="15" x14ac:dyDescent="0.2"/>
    <row r="597" s="32" customFormat="1" ht="15" x14ac:dyDescent="0.2"/>
    <row r="598" s="32" customFormat="1" ht="15" x14ac:dyDescent="0.2"/>
    <row r="599" s="32" customFormat="1" ht="15" x14ac:dyDescent="0.2"/>
    <row r="600" s="32" customFormat="1" ht="15" x14ac:dyDescent="0.2"/>
    <row r="601" s="32" customFormat="1" ht="15" x14ac:dyDescent="0.2"/>
    <row r="602" s="32" customFormat="1" ht="15" x14ac:dyDescent="0.2"/>
    <row r="603" s="32" customFormat="1" ht="15" x14ac:dyDescent="0.2"/>
    <row r="604" s="32" customFormat="1" ht="15" x14ac:dyDescent="0.2"/>
    <row r="605" s="32" customFormat="1" ht="15" x14ac:dyDescent="0.2"/>
    <row r="606" s="32" customFormat="1" ht="15" x14ac:dyDescent="0.2"/>
    <row r="607" s="32" customFormat="1" ht="15" x14ac:dyDescent="0.2"/>
    <row r="608" s="32" customFormat="1" ht="15" x14ac:dyDescent="0.2"/>
  </sheetData>
  <mergeCells count="410">
    <mergeCell ref="D213:E213"/>
    <mergeCell ref="D215:E215"/>
    <mergeCell ref="D220:E220"/>
    <mergeCell ref="D223:E223"/>
    <mergeCell ref="A243:M243"/>
    <mergeCell ref="A213:C213"/>
    <mergeCell ref="D250:E250"/>
    <mergeCell ref="D217:E217"/>
    <mergeCell ref="A215:C215"/>
    <mergeCell ref="A214:C214"/>
    <mergeCell ref="D214:E214"/>
    <mergeCell ref="D234:E234"/>
    <mergeCell ref="O247:Y247"/>
    <mergeCell ref="O94:Y94"/>
    <mergeCell ref="O122:Y122"/>
    <mergeCell ref="O156:Y156"/>
    <mergeCell ref="O189:Y189"/>
    <mergeCell ref="O212:Y212"/>
    <mergeCell ref="D238:E238"/>
    <mergeCell ref="D232:E232"/>
    <mergeCell ref="D249:E249"/>
    <mergeCell ref="A245:M245"/>
    <mergeCell ref="D195:E195"/>
    <mergeCell ref="D199:E199"/>
    <mergeCell ref="D200:E200"/>
    <mergeCell ref="D203:E203"/>
    <mergeCell ref="D221:E221"/>
    <mergeCell ref="G198:H198"/>
    <mergeCell ref="D196:E196"/>
    <mergeCell ref="D197:E197"/>
    <mergeCell ref="D198:E198"/>
    <mergeCell ref="D202:E202"/>
    <mergeCell ref="D201:E201"/>
    <mergeCell ref="G239:H239"/>
    <mergeCell ref="G220:H220"/>
    <mergeCell ref="G219:H219"/>
    <mergeCell ref="G218:H218"/>
    <mergeCell ref="G217:H217"/>
    <mergeCell ref="G230:H230"/>
    <mergeCell ref="G228:H228"/>
    <mergeCell ref="G236:H236"/>
    <mergeCell ref="D248:E248"/>
    <mergeCell ref="D233:E233"/>
    <mergeCell ref="D237:E237"/>
    <mergeCell ref="D235:E235"/>
    <mergeCell ref="D247:E247"/>
    <mergeCell ref="G250:H250"/>
    <mergeCell ref="G249:H249"/>
    <mergeCell ref="G248:H248"/>
    <mergeCell ref="G237:H237"/>
    <mergeCell ref="G247:H247"/>
    <mergeCell ref="G240:H240"/>
    <mergeCell ref="G238:H238"/>
    <mergeCell ref="D194:E194"/>
    <mergeCell ref="G197:H197"/>
    <mergeCell ref="G193:H193"/>
    <mergeCell ref="D193:E193"/>
    <mergeCell ref="D212:E212"/>
    <mergeCell ref="A210:M210"/>
    <mergeCell ref="A212:C212"/>
    <mergeCell ref="G199:H199"/>
    <mergeCell ref="G200:H200"/>
    <mergeCell ref="G212:H212"/>
    <mergeCell ref="D31:E31"/>
    <mergeCell ref="A187:M187"/>
    <mergeCell ref="A189:C189"/>
    <mergeCell ref="D189:E189"/>
    <mergeCell ref="D173:E173"/>
    <mergeCell ref="D174:E174"/>
    <mergeCell ref="D159:E159"/>
    <mergeCell ref="D167:E167"/>
    <mergeCell ref="D32:E32"/>
    <mergeCell ref="D55:E55"/>
    <mergeCell ref="G31:H31"/>
    <mergeCell ref="D39:E39"/>
    <mergeCell ref="D47:E47"/>
    <mergeCell ref="G167:H167"/>
    <mergeCell ref="D180:E180"/>
    <mergeCell ref="D102:E102"/>
    <mergeCell ref="D98:E98"/>
    <mergeCell ref="D192:E192"/>
    <mergeCell ref="D179:E179"/>
    <mergeCell ref="A185:M185"/>
    <mergeCell ref="D175:E175"/>
    <mergeCell ref="G189:H189"/>
    <mergeCell ref="D21:E21"/>
    <mergeCell ref="D158:E158"/>
    <mergeCell ref="D34:E34"/>
    <mergeCell ref="D49:E49"/>
    <mergeCell ref="D14:E14"/>
    <mergeCell ref="G15:H15"/>
    <mergeCell ref="G16:H16"/>
    <mergeCell ref="A152:M152"/>
    <mergeCell ref="D22:E22"/>
    <mergeCell ref="A27:M27"/>
    <mergeCell ref="D40:E40"/>
    <mergeCell ref="D38:E38"/>
    <mergeCell ref="A29:M29"/>
    <mergeCell ref="D70:E70"/>
    <mergeCell ref="D171:E171"/>
    <mergeCell ref="D33:E33"/>
    <mergeCell ref="A90:M90"/>
    <mergeCell ref="D73:E73"/>
    <mergeCell ref="D82:E82"/>
    <mergeCell ref="D80:E80"/>
    <mergeCell ref="D48:E48"/>
    <mergeCell ref="D41:E41"/>
    <mergeCell ref="D50:E50"/>
    <mergeCell ref="A31:C31"/>
    <mergeCell ref="D42:E42"/>
    <mergeCell ref="D37:E37"/>
    <mergeCell ref="D36:E36"/>
    <mergeCell ref="A1:M1"/>
    <mergeCell ref="A3:M3"/>
    <mergeCell ref="D6:E6"/>
    <mergeCell ref="D17:E17"/>
    <mergeCell ref="D15:E15"/>
    <mergeCell ref="D7:E7"/>
    <mergeCell ref="D12:E12"/>
    <mergeCell ref="D13:E13"/>
    <mergeCell ref="D16:E16"/>
    <mergeCell ref="D8:E8"/>
    <mergeCell ref="D11:E11"/>
    <mergeCell ref="G19:H19"/>
    <mergeCell ref="G20:H20"/>
    <mergeCell ref="G13:H13"/>
    <mergeCell ref="G14:H14"/>
    <mergeCell ref="G17:H17"/>
    <mergeCell ref="D19:E19"/>
    <mergeCell ref="D20:E20"/>
    <mergeCell ref="G11:H11"/>
    <mergeCell ref="G12:H12"/>
    <mergeCell ref="G10:H10"/>
    <mergeCell ref="D9:E9"/>
    <mergeCell ref="D10:E10"/>
    <mergeCell ref="A5:C5"/>
    <mergeCell ref="D5:E5"/>
    <mergeCell ref="G18:H18"/>
    <mergeCell ref="D18:E18"/>
    <mergeCell ref="G213:H213"/>
    <mergeCell ref="D168:E168"/>
    <mergeCell ref="D161:E161"/>
    <mergeCell ref="D176:E176"/>
    <mergeCell ref="D177:E177"/>
    <mergeCell ref="G202:H202"/>
    <mergeCell ref="A208:M208"/>
    <mergeCell ref="D162:E162"/>
    <mergeCell ref="G165:H165"/>
    <mergeCell ref="G82:H82"/>
    <mergeCell ref="G81:H81"/>
    <mergeCell ref="G158:H158"/>
    <mergeCell ref="G162:H162"/>
    <mergeCell ref="A94:C94"/>
    <mergeCell ref="D95:E95"/>
    <mergeCell ref="D94:E94"/>
    <mergeCell ref="D83:E83"/>
    <mergeCell ref="G195:H195"/>
    <mergeCell ref="G172:H172"/>
    <mergeCell ref="D156:E156"/>
    <mergeCell ref="D164:E164"/>
    <mergeCell ref="D191:E191"/>
    <mergeCell ref="D85:E85"/>
    <mergeCell ref="A92:M92"/>
    <mergeCell ref="D146:E146"/>
    <mergeCell ref="G96:H96"/>
    <mergeCell ref="G94:H94"/>
    <mergeCell ref="G85:H85"/>
    <mergeCell ref="G109:H109"/>
    <mergeCell ref="G180:H180"/>
    <mergeCell ref="D169:E169"/>
    <mergeCell ref="D172:E172"/>
    <mergeCell ref="D68:E68"/>
    <mergeCell ref="G72:H72"/>
    <mergeCell ref="G71:H71"/>
    <mergeCell ref="D71:E71"/>
    <mergeCell ref="D72:E72"/>
    <mergeCell ref="D84:E84"/>
    <mergeCell ref="D77:E77"/>
    <mergeCell ref="D76:E76"/>
    <mergeCell ref="D75:E75"/>
    <mergeCell ref="G80:H80"/>
    <mergeCell ref="D53:E53"/>
    <mergeCell ref="D66:E66"/>
    <mergeCell ref="G69:H69"/>
    <mergeCell ref="G58:I58"/>
    <mergeCell ref="D69:E69"/>
    <mergeCell ref="A60:M60"/>
    <mergeCell ref="A62:M62"/>
    <mergeCell ref="A64:C64"/>
    <mergeCell ref="D64:E64"/>
    <mergeCell ref="G53:H53"/>
    <mergeCell ref="G73:H73"/>
    <mergeCell ref="G74:H74"/>
    <mergeCell ref="G75:H75"/>
    <mergeCell ref="G79:H79"/>
    <mergeCell ref="G76:H76"/>
    <mergeCell ref="G77:H77"/>
    <mergeCell ref="D78:E78"/>
    <mergeCell ref="D81:E81"/>
    <mergeCell ref="D51:E51"/>
    <mergeCell ref="D54:E54"/>
    <mergeCell ref="D52:E52"/>
    <mergeCell ref="G68:H68"/>
    <mergeCell ref="D67:E67"/>
    <mergeCell ref="D65:E65"/>
    <mergeCell ref="G65:H65"/>
    <mergeCell ref="G32:H32"/>
    <mergeCell ref="G64:H64"/>
    <mergeCell ref="G5:H5"/>
    <mergeCell ref="G6:H6"/>
    <mergeCell ref="G7:H7"/>
    <mergeCell ref="G8:H8"/>
    <mergeCell ref="G9:H9"/>
    <mergeCell ref="D44:E44"/>
    <mergeCell ref="G40:H40"/>
    <mergeCell ref="G21:H21"/>
    <mergeCell ref="D35:E35"/>
    <mergeCell ref="G22:H22"/>
    <mergeCell ref="G49:H49"/>
    <mergeCell ref="G50:H50"/>
    <mergeCell ref="G51:H51"/>
    <mergeCell ref="G52:H52"/>
    <mergeCell ref="G66:H66"/>
    <mergeCell ref="G54:H54"/>
    <mergeCell ref="G41:H41"/>
    <mergeCell ref="G42:H42"/>
    <mergeCell ref="G33:H33"/>
    <mergeCell ref="G34:H34"/>
    <mergeCell ref="G35:H35"/>
    <mergeCell ref="G37:H37"/>
    <mergeCell ref="G38:H38"/>
    <mergeCell ref="G87:H87"/>
    <mergeCell ref="G104:H104"/>
    <mergeCell ref="D100:E100"/>
    <mergeCell ref="G97:H97"/>
    <mergeCell ref="G101:H101"/>
    <mergeCell ref="G99:H99"/>
    <mergeCell ref="D79:E79"/>
    <mergeCell ref="G115:H115"/>
    <mergeCell ref="G78:H78"/>
    <mergeCell ref="G83:H83"/>
    <mergeCell ref="G84:H84"/>
    <mergeCell ref="D104:E104"/>
    <mergeCell ref="D103:E103"/>
    <mergeCell ref="D99:E99"/>
    <mergeCell ref="G98:H98"/>
    <mergeCell ref="G95:H95"/>
    <mergeCell ref="D96:E96"/>
    <mergeCell ref="A122:C122"/>
    <mergeCell ref="D107:E107"/>
    <mergeCell ref="G111:H111"/>
    <mergeCell ref="G102:H102"/>
    <mergeCell ref="G108:H108"/>
    <mergeCell ref="A120:M120"/>
    <mergeCell ref="G113:H113"/>
    <mergeCell ref="G112:H112"/>
    <mergeCell ref="G122:H122"/>
    <mergeCell ref="D109:E109"/>
    <mergeCell ref="G106:H106"/>
    <mergeCell ref="D108:E108"/>
    <mergeCell ref="D101:E101"/>
    <mergeCell ref="D105:E105"/>
    <mergeCell ref="G103:H103"/>
    <mergeCell ref="D97:E97"/>
    <mergeCell ref="G100:H100"/>
    <mergeCell ref="G105:H105"/>
    <mergeCell ref="G107:H107"/>
    <mergeCell ref="D106:E106"/>
    <mergeCell ref="D124:E124"/>
    <mergeCell ref="D112:E112"/>
    <mergeCell ref="D111:E111"/>
    <mergeCell ref="D110:E110"/>
    <mergeCell ref="D123:E123"/>
    <mergeCell ref="D113:E113"/>
    <mergeCell ref="G123:H123"/>
    <mergeCell ref="D132:E132"/>
    <mergeCell ref="D144:E144"/>
    <mergeCell ref="D131:E131"/>
    <mergeCell ref="D136:E136"/>
    <mergeCell ref="D122:E122"/>
    <mergeCell ref="D141:E141"/>
    <mergeCell ref="D133:E133"/>
    <mergeCell ref="D128:E128"/>
    <mergeCell ref="D127:E127"/>
    <mergeCell ref="D125:E125"/>
    <mergeCell ref="D126:E126"/>
    <mergeCell ref="D130:E130"/>
    <mergeCell ref="G127:H127"/>
    <mergeCell ref="G128:H128"/>
    <mergeCell ref="G129:H129"/>
    <mergeCell ref="G130:H130"/>
    <mergeCell ref="D129:E129"/>
    <mergeCell ref="G173:H173"/>
    <mergeCell ref="G161:H161"/>
    <mergeCell ref="G163:H163"/>
    <mergeCell ref="G166:H166"/>
    <mergeCell ref="G164:H164"/>
    <mergeCell ref="G168:H168"/>
    <mergeCell ref="G169:H169"/>
    <mergeCell ref="G156:H156"/>
    <mergeCell ref="D137:E137"/>
    <mergeCell ref="D142:E142"/>
    <mergeCell ref="D143:E143"/>
    <mergeCell ref="D138:E138"/>
    <mergeCell ref="D145:E145"/>
    <mergeCell ref="D139:E139"/>
    <mergeCell ref="G138:H138"/>
    <mergeCell ref="D160:E160"/>
    <mergeCell ref="A154:M154"/>
    <mergeCell ref="G157:H157"/>
    <mergeCell ref="A156:C156"/>
    <mergeCell ref="G143:H143"/>
    <mergeCell ref="D140:E140"/>
    <mergeCell ref="G144:H144"/>
    <mergeCell ref="G141:H141"/>
    <mergeCell ref="G145:H145"/>
    <mergeCell ref="G146:H146"/>
    <mergeCell ref="D157:E157"/>
    <mergeCell ref="D170:E170"/>
    <mergeCell ref="G170:H170"/>
    <mergeCell ref="G194:H194"/>
    <mergeCell ref="D165:E165"/>
    <mergeCell ref="D166:E166"/>
    <mergeCell ref="G177:H177"/>
    <mergeCell ref="G196:H196"/>
    <mergeCell ref="G201:H201"/>
    <mergeCell ref="G179:H179"/>
    <mergeCell ref="G190:H190"/>
    <mergeCell ref="G191:H191"/>
    <mergeCell ref="D190:E190"/>
    <mergeCell ref="G192:H192"/>
    <mergeCell ref="G175:H175"/>
    <mergeCell ref="G171:H171"/>
    <mergeCell ref="O5:Y5"/>
    <mergeCell ref="O31:Y31"/>
    <mergeCell ref="O64:Y64"/>
    <mergeCell ref="G134:H134"/>
    <mergeCell ref="G135:H135"/>
    <mergeCell ref="G136:H136"/>
    <mergeCell ref="G140:H140"/>
    <mergeCell ref="G137:H137"/>
    <mergeCell ref="G139:H139"/>
    <mergeCell ref="G131:H131"/>
    <mergeCell ref="G39:H39"/>
    <mergeCell ref="G67:H67"/>
    <mergeCell ref="G70:H70"/>
    <mergeCell ref="G142:H142"/>
    <mergeCell ref="G126:H126"/>
    <mergeCell ref="G124:H124"/>
    <mergeCell ref="G125:H125"/>
    <mergeCell ref="G110:H110"/>
    <mergeCell ref="A217:C217"/>
    <mergeCell ref="D43:E43"/>
    <mergeCell ref="A118:M118"/>
    <mergeCell ref="D147:E147"/>
    <mergeCell ref="G160:H160"/>
    <mergeCell ref="D134:E134"/>
    <mergeCell ref="G178:H178"/>
    <mergeCell ref="G147:H147"/>
    <mergeCell ref="G174:H174"/>
    <mergeCell ref="D135:E135"/>
    <mergeCell ref="A247:C247"/>
    <mergeCell ref="D46:E46"/>
    <mergeCell ref="D178:E178"/>
    <mergeCell ref="A218:C218"/>
    <mergeCell ref="D218:E218"/>
    <mergeCell ref="D163:E163"/>
    <mergeCell ref="D74:E74"/>
    <mergeCell ref="A216:C216"/>
    <mergeCell ref="D216:E216"/>
    <mergeCell ref="G132:H132"/>
    <mergeCell ref="G133:H133"/>
    <mergeCell ref="G36:H36"/>
    <mergeCell ref="G43:H43"/>
    <mergeCell ref="G44:H44"/>
    <mergeCell ref="G46:H46"/>
    <mergeCell ref="G47:H47"/>
    <mergeCell ref="G48:H48"/>
    <mergeCell ref="G229:H229"/>
    <mergeCell ref="D236:E236"/>
    <mergeCell ref="G231:H231"/>
    <mergeCell ref="D226:E226"/>
    <mergeCell ref="G226:H226"/>
    <mergeCell ref="G235:H235"/>
    <mergeCell ref="G234:H234"/>
    <mergeCell ref="G233:H233"/>
    <mergeCell ref="G232:H232"/>
    <mergeCell ref="D231:E231"/>
    <mergeCell ref="D224:E224"/>
    <mergeCell ref="D230:E230"/>
    <mergeCell ref="D45:E45"/>
    <mergeCell ref="D227:E227"/>
    <mergeCell ref="G223:H223"/>
    <mergeCell ref="G149:H149"/>
    <mergeCell ref="G148:H148"/>
    <mergeCell ref="D228:E228"/>
    <mergeCell ref="D229:E229"/>
    <mergeCell ref="G215:H215"/>
    <mergeCell ref="G214:H214"/>
    <mergeCell ref="G222:H222"/>
    <mergeCell ref="G221:H221"/>
    <mergeCell ref="D219:E219"/>
    <mergeCell ref="G225:H225"/>
    <mergeCell ref="G224:H224"/>
    <mergeCell ref="D222:E222"/>
    <mergeCell ref="D225:E225"/>
    <mergeCell ref="G216:H216"/>
    <mergeCell ref="G176:H176"/>
    <mergeCell ref="G203:H203"/>
    <mergeCell ref="G159:H159"/>
  </mergeCells>
  <phoneticPr fontId="0" type="noConversion"/>
  <printOptions horizontalCentered="1" gridLines="1" gridLinesSet="0"/>
  <pageMargins left="0" right="0" top="0" bottom="0" header="0" footer="0"/>
  <pageSetup paperSize="5" scale="50" orientation="landscape" r:id="rId1"/>
  <headerFooter alignWithMargins="0"/>
  <rowBreaks count="8" manualBreakCount="8">
    <brk id="26" max="41" man="1"/>
    <brk id="59" max="41" man="1"/>
    <brk id="89" max="41" man="1"/>
    <brk id="117" max="41" man="1"/>
    <brk id="151" max="41" man="1"/>
    <brk id="184" max="41" man="1"/>
    <brk id="207" max="41" man="1"/>
    <brk id="242" max="41" man="1"/>
  </rowBreaks>
  <colBreaks count="1" manualBreakCount="1">
    <brk id="13" max="42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pageSetup orientation="portrait" verticalDpi="4294967293" r:id="rId1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pageSetup orientation="portrait" verticalDpi="4294967293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Town Clerk Expenditures for 3 years</dc:title>
  <dc:creator>Town Clerk</dc:creator>
  <cp:lastModifiedBy>Nathan</cp:lastModifiedBy>
  <cp:lastPrinted>2019-09-04T11:18:05Z</cp:lastPrinted>
  <dcterms:created xsi:type="dcterms:W3CDTF">2001-02-13T18:41:32Z</dcterms:created>
  <dcterms:modified xsi:type="dcterms:W3CDTF">2019-09-04T11:23:38Z</dcterms:modified>
</cp:coreProperties>
</file>